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Budget\Historical Analyses\2024\Expenditures\"/>
    </mc:Choice>
  </mc:AlternateContent>
  <xr:revisionPtr revIDLastSave="0" documentId="13_ncr:1_{7A8D9768-3A2C-48A4-8693-CF0733B030DF}" xr6:coauthVersionLast="47" xr6:coauthVersionMax="47" xr10:uidLastSave="{00000000-0000-0000-0000-000000000000}"/>
  <bookViews>
    <workbookView xWindow="-120" yWindow="-120" windowWidth="29040" windowHeight="15720" xr2:uid="{0944E605-E5AB-4FA2-A956-D1B2F400B315}"/>
  </bookViews>
  <sheets>
    <sheet name="Expenditure by Source " sheetId="2" r:id="rId1"/>
  </sheets>
  <definedNames>
    <definedName name="_xlnm.Print_Titles" localSheetId="0">'Expenditure by Source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" i="2" l="1"/>
  <c r="F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</calcChain>
</file>

<file path=xl/sharedStrings.xml><?xml version="1.0" encoding="utf-8"?>
<sst xmlns="http://schemas.openxmlformats.org/spreadsheetml/2006/main" count="60" uniqueCount="60">
  <si>
    <t>FISCAL YEAR</t>
  </si>
  <si>
    <t>1993-94</t>
  </si>
  <si>
    <t>1994-95</t>
  </si>
  <si>
    <t>1995-96</t>
  </si>
  <si>
    <t>1996-97</t>
  </si>
  <si>
    <t>1997-98</t>
  </si>
  <si>
    <t>1998-99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</si>
  <si>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</si>
  <si>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</si>
  <si>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</si>
  <si>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</si>
  <si>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</si>
  <si>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</si>
  <si>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</si>
  <si>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</si>
  <si>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</si>
  <si>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</si>
  <si>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</si>
  <si>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</si>
  <si>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</si>
  <si>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</si>
  <si>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</si>
  <si>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</si>
  <si>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</si>
  <si>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</si>
  <si>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</si>
  <si>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</si>
  <si>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</si>
  <si>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</si>
  <si>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ACTUAL EXPENDITURES BY SOURCE</t>
  </si>
  <si>
    <t>1999-00</t>
  </si>
  <si>
    <t>GENERAL FUNDS</t>
  </si>
  <si>
    <t>TOTAL FUNDS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</si>
  <si>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</si>
  <si>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</si>
  <si>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</si>
  <si>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</si>
  <si>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</si>
  <si>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</si>
  <si>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</si>
  <si>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</si>
  <si>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</si>
  <si>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</si>
  <si>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</si>
  <si>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</si>
  <si>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</si>
  <si>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</si>
  <si>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</si>
  <si>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</si>
  <si>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</si>
  <si>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</si>
  <si>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</si>
  <si>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</si>
  <si>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</si>
  <si>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Updated</t>
  </si>
  <si>
    <t>FEDERAL FUNDS</t>
  </si>
  <si>
    <t>OTHER FUNDS</t>
  </si>
  <si>
    <t>Source:  SCEIS and higher education data provided by the SC Executive Budget Office.</t>
  </si>
  <si>
    <t>2023-24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</si>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</sst>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_)"/>
    <numFmt numFmtId="166" formatCode="[$-409]mmmm\ d\,\ yyyy;@"/>
    <numFmt numFmtId="167" formatCode="&quot;$&quot;#,##0"/>
    <numFmt numFmtId="168" formatCode="_([$$-409]* #,##0_);_([$$-409]* \(#,##0\);_([$$-409]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4" fillId="0" borderId="0" xfId="2" applyFont="1"/>
    <xf numFmtId="0" fontId="7" fillId="0" borderId="0" xfId="2" applyFont="1"/>
    <xf numFmtId="0" fontId="10" fillId="0" borderId="0" xfId="0" applyFont="1"/>
    <xf numFmtId="0" fontId="5" fillId="0" borderId="0" xfId="0" applyFont="1" applyAlignment="1">
      <alignment horizontal="center"/>
    </xf>
    <xf numFmtId="164" fontId="5" fillId="0" borderId="0" xfId="1" applyNumberFormat="1" applyFont="1" applyFill="1" applyBorder="1"/>
    <xf numFmtId="0" fontId="10" fillId="0" borderId="0" xfId="2" applyFont="1"/>
    <xf numFmtId="0" fontId="1" fillId="0" borderId="0" xfId="0" applyFont="1"/>
    <xf numFmtId="0" fontId="8" fillId="0" borderId="0" xfId="2" applyFont="1"/>
    <xf numFmtId="164" fontId="5" fillId="0" borderId="0" xfId="2" applyNumberFormat="1" applyFont="1"/>
    <xf numFmtId="0" fontId="5" fillId="0" borderId="0" xfId="2" applyFont="1"/>
    <xf numFmtId="164" fontId="5" fillId="0" borderId="0" xfId="0" applyNumberFormat="1" applyFont="1"/>
    <xf numFmtId="0" fontId="5" fillId="0" borderId="0" xfId="0" applyFont="1"/>
    <xf numFmtId="166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0" xfId="8" applyFont="1" applyFill="1" applyBorder="1" applyAlignment="1">
      <alignment horizontal="centerContinuous"/>
    </xf>
    <xf numFmtId="0" fontId="11" fillId="0" borderId="0" xfId="0" applyFont="1" applyAlignment="1">
      <alignment horizontal="center" vertical="top" wrapText="1"/>
    </xf>
    <xf numFmtId="167" fontId="5" fillId="0" borderId="0" xfId="0" applyNumberFormat="1" applyFont="1"/>
    <xf numFmtId="167" fontId="5" fillId="0" borderId="0" xfId="3" applyNumberFormat="1" applyFont="1" applyFill="1" applyBorder="1" applyProtection="1"/>
    <xf numFmtId="167" fontId="5" fillId="0" borderId="0" xfId="1" applyNumberFormat="1" applyFont="1" applyFill="1" applyBorder="1" applyProtection="1"/>
    <xf numFmtId="0" fontId="10" fillId="0" borderId="0" xfId="0" applyFont="1" applyAlignment="1">
      <alignment horizontal="right"/>
    </xf>
    <xf numFmtId="167" fontId="13" fillId="0" borderId="0" xfId="9" applyNumberFormat="1" applyFont="1" applyFill="1"/>
    <xf numFmtId="168" fontId="5" fillId="0" borderId="0" xfId="1" applyNumberFormat="1" applyFont="1"/>
    <xf numFmtId="167" fontId="5" fillId="0" borderId="0" xfId="1" applyNumberFormat="1" applyFont="1" applyFill="1" applyProtection="1"/>
    <xf numFmtId="167" fontId="5" fillId="0" borderId="0" xfId="1" applyNumberFormat="1" applyFont="1" applyFill="1" applyBorder="1"/>
    <xf numFmtId="165" fontId="10" fillId="0" borderId="0" xfId="0" applyNumberFormat="1" applyFont="1"/>
    <xf numFmtId="0" fontId="10" fillId="0" borderId="0" xfId="2" applyFont="1" applyAlignment="1">
      <alignment horizontal="left" wrapText="1"/>
    </xf>
  </cellXfs>
  <cellStyles count="10">
    <cellStyle name="Accent6" xfId="8" builtinId="49"/>
    <cellStyle name="Comma" xfId="1" builtinId="3"/>
    <cellStyle name="Comma 2" xfId="3" xr:uid="{C356E752-3AA4-4DFF-A310-EAEE71D4FA6F}"/>
    <cellStyle name="Comma 3" xfId="4" xr:uid="{17F04C75-2059-4009-ABF0-7DBBD66CA048}"/>
    <cellStyle name="Comma 3 2" xfId="7" xr:uid="{D409B9E7-DA91-4BCC-933A-217FDA19D8D7}"/>
    <cellStyle name="Currency" xfId="9" builtinId="4"/>
    <cellStyle name="Normal" xfId="0" builtinId="0"/>
    <cellStyle name="Normal 2" xfId="2" xr:uid="{1E8F2B09-0611-45A6-A2AC-C6B926C34147}"/>
    <cellStyle name="Percent 2" xfId="5" xr:uid="{8BAAA23E-1531-439B-89F4-1134D4174525}"/>
    <cellStyle name="Percent 3" xfId="6" xr:uid="{9B674A28-2AE0-46BC-A468-0C4474CC1499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ill>
        <patternFill>
          <bgColor rgb="FFE8EBF0"/>
        </patternFill>
      </fill>
    </dxf>
    <dxf>
      <font>
        <b/>
        <i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</dxfs>
  <tableStyles count="1" defaultTableStyle="TableStyleMedium2" defaultPivotStyle="PivotStyleLight16">
    <tableStyle name="Table Style 1" pivot="0" count="3" xr9:uid="{580862BA-FD53-4D52-B4A2-9698550388CC}">
      <tableStyleElement type="wholeTable" dxfId="9"/>
      <tableStyleElement type="headerRow" dxfId="8"/>
      <tableStyleElement type="firstRowStripe" dxfId="7"/>
    </tableStyle>
  </tableStyles>
  <colors>
    <mruColors>
      <color rgb="FFE8EBF0"/>
      <color rgb="FFCFCFCF"/>
      <color rgb="FFF19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8147C5-A64E-4896-B935-DDD5268F0427}" name="Table2" displayName="Table2" ref="B3:F55" totalsRowShown="0" headerRowDxfId="6" dataDxfId="5" dataCellStyle="Comma">
  <autoFilter ref="B3:F55" xr:uid="{0C8147C5-A64E-4896-B935-DDD5268F042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465E6CA-403D-49BA-ADD3-18A07C557A58}" name="FISCAL YEAR" dataDxfId="4"/>
    <tableColumn id="2" xr3:uid="{A4BA3A81-F736-49A1-93A6-1154020F1FE9}" name="GENERAL FUNDS" dataDxfId="3" dataCellStyle="Comma"/>
    <tableColumn id="3" xr3:uid="{8310D2E8-0E12-4F5A-9274-7A46EEC0E78A}" name="FEDERAL FUNDS" dataDxfId="2" dataCellStyle="Comma"/>
    <tableColumn id="4" xr3:uid="{1A4EB172-BB33-4B33-9D37-C1E2F0E31202}" name="OTHER FUNDS" dataDxfId="1" dataCellStyle="Comma"/>
    <tableColumn id="5" xr3:uid="{3712367E-8F0F-4096-ADD2-E9450F3907BC}" name="TOTAL FUNDS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5EC07-81A2-4B28-9798-73A85A8885C9}">
  <sheetPr codeName="Sheet4">
    <tabColor rgb="FF92D050"/>
  </sheetPr>
  <dimension ref="B1:J70"/>
  <sheetViews>
    <sheetView showGridLines="0" tabSelected="1" zoomScaleNormal="100" zoomScaleSheetLayoutView="100" workbookViewId="0">
      <pane ySplit="3" topLeftCell="A48" activePane="bottomLeft" state="frozen"/>
      <selection pane="bottomLeft" activeCell="D68" sqref="D68"/>
    </sheetView>
  </sheetViews>
  <sheetFormatPr defaultColWidth="9.140625" defaultRowHeight="12.75" x14ac:dyDescent="0.2"/>
  <cols>
    <col min="1" max="1" width="1.85546875" style="2" customWidth="1"/>
    <col min="2" max="2" width="16.7109375" style="2" customWidth="1"/>
    <col min="3" max="6" width="19.85546875" style="2" customWidth="1"/>
    <col min="7" max="7" width="23.5703125" style="2" bestFit="1" customWidth="1"/>
    <col min="8" max="8" width="21" style="2" bestFit="1" customWidth="1"/>
    <col min="9" max="16384" width="9.140625" style="2"/>
  </cols>
  <sheetData>
    <row r="1" spans="2:10" s="3" customFormat="1" ht="21" x14ac:dyDescent="0.35">
      <c r="B1" s="18" t="s">
        <v>29</v>
      </c>
      <c r="C1" s="18"/>
      <c r="D1" s="18"/>
      <c r="E1" s="18"/>
      <c r="F1" s="18"/>
    </row>
    <row r="2" spans="2:10" s="8" customFormat="1" ht="15" x14ac:dyDescent="0.25"/>
    <row r="3" spans="2:10" s="8" customFormat="1" ht="37.5" x14ac:dyDescent="0.3">
      <c r="B3" s="19" t="s">
        <v>0</v>
      </c>
      <c r="C3" s="19" t="s">
        <v>31</v>
      </c>
      <c r="D3" s="19" t="s">
        <v>55</v>
      </c>
      <c r="E3" s="19" t="s">
        <v>56</v>
      </c>
      <c r="F3" s="19" t="s">
        <v>32</v>
      </c>
      <c r="G3" s="9"/>
      <c r="H3" s="9"/>
      <c r="I3" s="9"/>
      <c r="J3" s="9"/>
    </row>
    <row r="4" spans="2:10" s="11" customFormat="1" ht="15.75" x14ac:dyDescent="0.25">
      <c r="B4" s="5" t="s">
        <v>41</v>
      </c>
      <c r="C4" s="20">
        <v>648955311</v>
      </c>
      <c r="D4" s="20">
        <v>295645020</v>
      </c>
      <c r="E4" s="20">
        <v>253358278</v>
      </c>
      <c r="F4" s="20">
        <v>1197958609</v>
      </c>
      <c r="G4" s="6"/>
      <c r="H4" s="10"/>
    </row>
    <row r="5" spans="2:10" s="11" customFormat="1" ht="15.75" x14ac:dyDescent="0.25">
      <c r="B5" s="5" t="s">
        <v>42</v>
      </c>
      <c r="C5" s="20">
        <v>775284365</v>
      </c>
      <c r="D5" s="20">
        <v>449990722</v>
      </c>
      <c r="E5" s="20">
        <v>300367913</v>
      </c>
      <c r="F5" s="20">
        <v>1525643000</v>
      </c>
      <c r="G5" s="6"/>
      <c r="H5" s="10"/>
    </row>
    <row r="6" spans="2:10" s="11" customFormat="1" ht="15.75" x14ac:dyDescent="0.25">
      <c r="B6" s="5" t="s">
        <v>43</v>
      </c>
      <c r="C6" s="20">
        <v>941547407</v>
      </c>
      <c r="D6" s="20">
        <v>569057332</v>
      </c>
      <c r="E6" s="20">
        <v>344077355</v>
      </c>
      <c r="F6" s="20">
        <v>1854682094</v>
      </c>
      <c r="G6" s="6"/>
      <c r="H6" s="10"/>
    </row>
    <row r="7" spans="2:10" s="11" customFormat="1" ht="15.75" x14ac:dyDescent="0.25">
      <c r="B7" s="5" t="s">
        <v>44</v>
      </c>
      <c r="C7" s="20">
        <v>1031928041</v>
      </c>
      <c r="D7" s="20">
        <v>673564575</v>
      </c>
      <c r="E7" s="20">
        <v>317169532</v>
      </c>
      <c r="F7" s="20">
        <v>2022662148</v>
      </c>
      <c r="G7" s="6"/>
      <c r="H7" s="10"/>
    </row>
    <row r="8" spans="2:10" s="11" customFormat="1" ht="15.75" x14ac:dyDescent="0.25">
      <c r="B8" s="5" t="s">
        <v>45</v>
      </c>
      <c r="C8" s="20">
        <v>1085535421</v>
      </c>
      <c r="D8" s="20">
        <v>701165314</v>
      </c>
      <c r="E8" s="20">
        <v>381822167</v>
      </c>
      <c r="F8" s="20">
        <v>2168522902</v>
      </c>
      <c r="G8" s="6"/>
      <c r="H8" s="10"/>
    </row>
    <row r="9" spans="2:10" s="11" customFormat="1" ht="15.75" x14ac:dyDescent="0.25">
      <c r="B9" s="5" t="s">
        <v>46</v>
      </c>
      <c r="C9" s="20">
        <v>1209705243</v>
      </c>
      <c r="D9" s="20">
        <v>701994584</v>
      </c>
      <c r="E9" s="20">
        <v>415381942</v>
      </c>
      <c r="F9" s="20">
        <v>2327081769</v>
      </c>
      <c r="G9" s="6"/>
      <c r="H9" s="10"/>
    </row>
    <row r="10" spans="2:10" s="11" customFormat="1" ht="15.75" x14ac:dyDescent="0.25">
      <c r="B10" s="5" t="s">
        <v>47</v>
      </c>
      <c r="C10" s="20">
        <v>1382711024</v>
      </c>
      <c r="D10" s="20">
        <v>871180842</v>
      </c>
      <c r="E10" s="20">
        <v>477344469</v>
      </c>
      <c r="F10" s="20">
        <v>2731236335</v>
      </c>
      <c r="G10" s="6"/>
      <c r="H10" s="10"/>
    </row>
    <row r="11" spans="2:10" s="11" customFormat="1" ht="15.75" x14ac:dyDescent="0.25">
      <c r="B11" s="5" t="s">
        <v>48</v>
      </c>
      <c r="C11" s="20">
        <v>1598226356</v>
      </c>
      <c r="D11" s="20">
        <v>983432765</v>
      </c>
      <c r="E11" s="20">
        <v>541565722</v>
      </c>
      <c r="F11" s="20">
        <v>3123224843</v>
      </c>
      <c r="G11" s="6"/>
      <c r="H11" s="10"/>
    </row>
    <row r="12" spans="2:10" s="11" customFormat="1" ht="15.75" x14ac:dyDescent="0.25">
      <c r="B12" s="5" t="s">
        <v>49</v>
      </c>
      <c r="C12" s="20">
        <v>1764166158</v>
      </c>
      <c r="D12" s="20">
        <v>1092970032</v>
      </c>
      <c r="E12" s="20">
        <v>555822828</v>
      </c>
      <c r="F12" s="20">
        <v>3412959018</v>
      </c>
      <c r="G12" s="6"/>
      <c r="H12" s="10"/>
    </row>
    <row r="13" spans="2:10" s="11" customFormat="1" ht="15.75" x14ac:dyDescent="0.25">
      <c r="B13" s="5" t="s">
        <v>50</v>
      </c>
      <c r="C13" s="20">
        <v>1859377576</v>
      </c>
      <c r="D13" s="20">
        <v>1040179042</v>
      </c>
      <c r="E13" s="20">
        <v>611961205</v>
      </c>
      <c r="F13" s="20">
        <v>3511517823</v>
      </c>
      <c r="G13" s="6"/>
      <c r="H13" s="10"/>
    </row>
    <row r="14" spans="2:10" s="11" customFormat="1" ht="15.75" x14ac:dyDescent="0.25">
      <c r="B14" s="5" t="s">
        <v>51</v>
      </c>
      <c r="C14" s="20">
        <v>1936337676</v>
      </c>
      <c r="D14" s="20">
        <v>1069780447</v>
      </c>
      <c r="E14" s="20">
        <v>686621906</v>
      </c>
      <c r="F14" s="20">
        <v>3692740029</v>
      </c>
      <c r="G14" s="6"/>
      <c r="H14" s="10"/>
    </row>
    <row r="15" spans="2:10" s="11" customFormat="1" ht="15.75" x14ac:dyDescent="0.25">
      <c r="B15" s="5" t="s">
        <v>52</v>
      </c>
      <c r="C15" s="20">
        <v>2110790660</v>
      </c>
      <c r="D15" s="20">
        <v>1134857758</v>
      </c>
      <c r="E15" s="20">
        <v>766567357</v>
      </c>
      <c r="F15" s="20">
        <v>4012215775</v>
      </c>
      <c r="G15" s="6"/>
      <c r="H15" s="10"/>
    </row>
    <row r="16" spans="2:10" s="11" customFormat="1" ht="15.75" x14ac:dyDescent="0.25">
      <c r="B16" s="5" t="s">
        <v>53</v>
      </c>
      <c r="C16" s="20">
        <v>2397054371</v>
      </c>
      <c r="D16" s="20">
        <v>1246190743</v>
      </c>
      <c r="E16" s="20">
        <v>1017537188</v>
      </c>
      <c r="F16" s="20">
        <v>4660782302</v>
      </c>
      <c r="G16" s="6"/>
      <c r="H16" s="10"/>
    </row>
    <row r="17" spans="2:8" s="11" customFormat="1" ht="15.75" x14ac:dyDescent="0.25">
      <c r="B17" s="5" t="s">
        <v>33</v>
      </c>
      <c r="C17" s="20">
        <v>2592268678</v>
      </c>
      <c r="D17" s="20">
        <v>1349906121</v>
      </c>
      <c r="E17" s="20">
        <v>1138023967</v>
      </c>
      <c r="F17" s="20">
        <v>5080198766</v>
      </c>
      <c r="G17" s="6"/>
      <c r="H17" s="10"/>
    </row>
    <row r="18" spans="2:8" s="11" customFormat="1" ht="15.75" x14ac:dyDescent="0.25">
      <c r="B18" s="5" t="s">
        <v>34</v>
      </c>
      <c r="C18" s="20">
        <v>2669741299</v>
      </c>
      <c r="D18" s="20">
        <v>1344732326</v>
      </c>
      <c r="E18" s="20">
        <v>1306450913</v>
      </c>
      <c r="F18" s="20">
        <v>5320924538</v>
      </c>
      <c r="G18" s="6"/>
      <c r="H18" s="10"/>
    </row>
    <row r="19" spans="2:8" s="11" customFormat="1" ht="15.75" x14ac:dyDescent="0.25">
      <c r="B19" s="5" t="s">
        <v>35</v>
      </c>
      <c r="C19" s="20">
        <v>2842609754</v>
      </c>
      <c r="D19" s="20">
        <v>1458623591</v>
      </c>
      <c r="E19" s="20">
        <v>1508750290</v>
      </c>
      <c r="F19" s="20">
        <v>5809983635</v>
      </c>
      <c r="G19" s="6"/>
      <c r="H19" s="10"/>
    </row>
    <row r="20" spans="2:8" s="11" customFormat="1" ht="15.75" x14ac:dyDescent="0.25">
      <c r="B20" s="5" t="s">
        <v>36</v>
      </c>
      <c r="C20" s="20">
        <v>3092404166</v>
      </c>
      <c r="D20" s="20">
        <v>1379623465</v>
      </c>
      <c r="E20" s="20">
        <v>1873275388</v>
      </c>
      <c r="F20" s="20">
        <v>6345303019</v>
      </c>
      <c r="G20" s="6"/>
      <c r="H20" s="10"/>
    </row>
    <row r="21" spans="2:8" s="11" customFormat="1" ht="15.75" x14ac:dyDescent="0.25">
      <c r="B21" s="5" t="s">
        <v>37</v>
      </c>
      <c r="C21" s="20">
        <v>3337544084</v>
      </c>
      <c r="D21" s="20">
        <v>1851511747</v>
      </c>
      <c r="E21" s="20">
        <v>2010994779</v>
      </c>
      <c r="F21" s="20">
        <v>7200050610</v>
      </c>
      <c r="G21" s="6"/>
      <c r="H21" s="10"/>
    </row>
    <row r="22" spans="2:8" s="11" customFormat="1" ht="15.75" x14ac:dyDescent="0.25">
      <c r="B22" s="5" t="s">
        <v>38</v>
      </c>
      <c r="C22" s="20">
        <v>3451100634</v>
      </c>
      <c r="D22" s="20">
        <v>2075642011</v>
      </c>
      <c r="E22" s="20">
        <v>2245729212</v>
      </c>
      <c r="F22" s="20">
        <v>7772471857</v>
      </c>
      <c r="G22" s="6"/>
      <c r="H22" s="10"/>
    </row>
    <row r="23" spans="2:8" s="11" customFormat="1" ht="15.75" x14ac:dyDescent="0.25">
      <c r="B23" s="5" t="s">
        <v>39</v>
      </c>
      <c r="C23" s="20">
        <v>3395884991</v>
      </c>
      <c r="D23" s="20">
        <v>2430830845</v>
      </c>
      <c r="E23" s="20">
        <v>2506482016</v>
      </c>
      <c r="F23" s="20">
        <v>8333197852</v>
      </c>
      <c r="G23" s="6"/>
      <c r="H23" s="10"/>
    </row>
    <row r="24" spans="2:8" s="11" customFormat="1" ht="15.75" x14ac:dyDescent="0.25">
      <c r="B24" s="5" t="s">
        <v>40</v>
      </c>
      <c r="C24" s="20">
        <v>3521238395</v>
      </c>
      <c r="D24" s="20">
        <v>2553721334</v>
      </c>
      <c r="E24" s="20">
        <v>2730482754</v>
      </c>
      <c r="F24" s="20">
        <v>8805442483</v>
      </c>
      <c r="G24" s="6"/>
      <c r="H24" s="10"/>
    </row>
    <row r="25" spans="2:8" s="11" customFormat="1" ht="15.75" x14ac:dyDescent="0.25">
      <c r="B25" s="5" t="s">
        <v>1</v>
      </c>
      <c r="C25" s="20">
        <v>3776296998</v>
      </c>
      <c r="D25" s="20">
        <v>3001033886</v>
      </c>
      <c r="E25" s="20">
        <v>2745951365</v>
      </c>
      <c r="F25" s="20">
        <v>9523282249</v>
      </c>
      <c r="G25" s="6"/>
      <c r="H25" s="10"/>
    </row>
    <row r="26" spans="2:8" s="11" customFormat="1" ht="15.75" customHeight="1" x14ac:dyDescent="0.25">
      <c r="B26" s="5" t="s">
        <v>2</v>
      </c>
      <c r="C26" s="20">
        <v>3984593028</v>
      </c>
      <c r="D26" s="20">
        <v>3137398604</v>
      </c>
      <c r="E26" s="20">
        <v>2946446322</v>
      </c>
      <c r="F26" s="20">
        <v>10068437954</v>
      </c>
      <c r="G26" s="6"/>
      <c r="H26" s="10"/>
    </row>
    <row r="27" spans="2:8" s="11" customFormat="1" ht="15.75" customHeight="1" x14ac:dyDescent="0.25">
      <c r="B27" s="5" t="s">
        <v>3</v>
      </c>
      <c r="C27" s="20">
        <v>4269338437</v>
      </c>
      <c r="D27" s="20">
        <v>3038128690</v>
      </c>
      <c r="E27" s="20">
        <v>3394022067</v>
      </c>
      <c r="F27" s="20">
        <v>10701489194</v>
      </c>
      <c r="G27" s="6"/>
      <c r="H27" s="10"/>
    </row>
    <row r="28" spans="2:8" s="11" customFormat="1" ht="15.75" customHeight="1" x14ac:dyDescent="0.25">
      <c r="B28" s="5" t="s">
        <v>4</v>
      </c>
      <c r="C28" s="20">
        <v>4532493303</v>
      </c>
      <c r="D28" s="20">
        <v>3069458945</v>
      </c>
      <c r="E28" s="20">
        <v>3530958226</v>
      </c>
      <c r="F28" s="20">
        <v>11132910474</v>
      </c>
      <c r="G28" s="6"/>
      <c r="H28" s="10"/>
    </row>
    <row r="29" spans="2:8" s="11" customFormat="1" ht="15.75" customHeight="1" x14ac:dyDescent="0.25">
      <c r="B29" s="5" t="s">
        <v>5</v>
      </c>
      <c r="C29" s="20">
        <v>4754379739</v>
      </c>
      <c r="D29" s="20">
        <v>3186338697</v>
      </c>
      <c r="E29" s="20">
        <v>3960751892</v>
      </c>
      <c r="F29" s="22">
        <f t="shared" ref="F29:F55" si="0">SUM(C29:E29)</f>
        <v>11901470328</v>
      </c>
      <c r="G29" s="6"/>
      <c r="H29" s="10"/>
    </row>
    <row r="30" spans="2:8" s="11" customFormat="1" ht="15.75" customHeight="1" x14ac:dyDescent="0.25">
      <c r="B30" s="5" t="s">
        <v>6</v>
      </c>
      <c r="C30" s="20">
        <v>4637211845</v>
      </c>
      <c r="D30" s="20">
        <v>3412616426</v>
      </c>
      <c r="E30" s="20">
        <v>4278074224</v>
      </c>
      <c r="F30" s="22">
        <f t="shared" si="0"/>
        <v>12327902495</v>
      </c>
      <c r="G30" s="6"/>
      <c r="H30" s="10"/>
    </row>
    <row r="31" spans="2:8" s="11" customFormat="1" ht="15.75" customHeight="1" x14ac:dyDescent="0.25">
      <c r="B31" s="5" t="s">
        <v>30</v>
      </c>
      <c r="C31" s="20">
        <v>5070915569</v>
      </c>
      <c r="D31" s="20">
        <v>3779733884</v>
      </c>
      <c r="E31" s="20">
        <v>4577132434</v>
      </c>
      <c r="F31" s="22">
        <f t="shared" si="0"/>
        <v>13427781887</v>
      </c>
      <c r="G31" s="6"/>
      <c r="H31" s="10"/>
    </row>
    <row r="32" spans="2:8" s="11" customFormat="1" ht="15.75" customHeight="1" x14ac:dyDescent="0.25">
      <c r="B32" s="5" t="s">
        <v>7</v>
      </c>
      <c r="C32" s="20">
        <v>5422863626</v>
      </c>
      <c r="D32" s="20">
        <v>4049509002</v>
      </c>
      <c r="E32" s="20">
        <v>4654834123</v>
      </c>
      <c r="F32" s="22">
        <f t="shared" si="0"/>
        <v>14127206751</v>
      </c>
      <c r="G32" s="6"/>
      <c r="H32" s="10"/>
    </row>
    <row r="33" spans="2:8" s="11" customFormat="1" ht="15.75" customHeight="1" x14ac:dyDescent="0.25">
      <c r="B33" s="5" t="s">
        <v>8</v>
      </c>
      <c r="C33" s="20">
        <v>5178774787</v>
      </c>
      <c r="D33" s="20">
        <v>4649159460</v>
      </c>
      <c r="E33" s="20">
        <v>4905530618</v>
      </c>
      <c r="F33" s="22">
        <f t="shared" si="0"/>
        <v>14733464865</v>
      </c>
      <c r="G33" s="6"/>
      <c r="H33" s="10"/>
    </row>
    <row r="34" spans="2:8" s="11" customFormat="1" ht="15.75" customHeight="1" x14ac:dyDescent="0.25">
      <c r="B34" s="5" t="s">
        <v>9</v>
      </c>
      <c r="C34" s="20">
        <v>4994580634</v>
      </c>
      <c r="D34" s="20">
        <v>5149533746</v>
      </c>
      <c r="E34" s="20">
        <v>5391384121</v>
      </c>
      <c r="F34" s="22">
        <f t="shared" si="0"/>
        <v>15535498501</v>
      </c>
      <c r="G34" s="6"/>
      <c r="H34" s="10"/>
    </row>
    <row r="35" spans="2:8" s="11" customFormat="1" ht="15.75" customHeight="1" x14ac:dyDescent="0.25">
      <c r="B35" s="5" t="s">
        <v>10</v>
      </c>
      <c r="C35" s="20">
        <v>4864618446</v>
      </c>
      <c r="D35" s="20">
        <v>5649309897</v>
      </c>
      <c r="E35" s="20">
        <v>5858933250</v>
      </c>
      <c r="F35" s="22">
        <f t="shared" si="0"/>
        <v>16372861593</v>
      </c>
      <c r="G35" s="6"/>
      <c r="H35" s="10"/>
    </row>
    <row r="36" spans="2:8" s="11" customFormat="1" ht="15.75" customHeight="1" x14ac:dyDescent="0.25">
      <c r="B36" s="5" t="s">
        <v>11</v>
      </c>
      <c r="C36" s="20">
        <v>5073195360</v>
      </c>
      <c r="D36" s="20">
        <v>5978775034</v>
      </c>
      <c r="E36" s="20">
        <v>6727764424</v>
      </c>
      <c r="F36" s="22">
        <f t="shared" si="0"/>
        <v>17779734818</v>
      </c>
      <c r="G36" s="6"/>
      <c r="H36" s="10"/>
    </row>
    <row r="37" spans="2:8" s="11" customFormat="1" ht="15.75" customHeight="1" x14ac:dyDescent="0.25">
      <c r="B37" s="5" t="s">
        <v>12</v>
      </c>
      <c r="C37" s="20">
        <v>5540438129</v>
      </c>
      <c r="D37" s="20">
        <v>5750316650</v>
      </c>
      <c r="E37" s="20">
        <v>6709569311</v>
      </c>
      <c r="F37" s="22">
        <f t="shared" si="0"/>
        <v>18000324090</v>
      </c>
      <c r="G37" s="6"/>
      <c r="H37" s="10"/>
    </row>
    <row r="38" spans="2:8" s="11" customFormat="1" ht="15.75" customHeight="1" x14ac:dyDescent="0.25">
      <c r="B38" s="5" t="s">
        <v>13</v>
      </c>
      <c r="C38" s="20">
        <v>6117311194</v>
      </c>
      <c r="D38" s="20">
        <v>6121576007</v>
      </c>
      <c r="E38" s="20">
        <v>6889220550</v>
      </c>
      <c r="F38" s="22">
        <f t="shared" si="0"/>
        <v>19128107751</v>
      </c>
      <c r="G38" s="6"/>
      <c r="H38" s="10"/>
    </row>
    <row r="39" spans="2:8" s="11" customFormat="1" ht="15.75" customHeight="1" x14ac:dyDescent="0.25">
      <c r="B39" s="5" t="s">
        <v>14</v>
      </c>
      <c r="C39" s="20">
        <v>7037299806</v>
      </c>
      <c r="D39" s="20">
        <v>6213173039</v>
      </c>
      <c r="E39" s="20">
        <v>6948315744</v>
      </c>
      <c r="F39" s="22">
        <f t="shared" si="0"/>
        <v>20198788589</v>
      </c>
      <c r="G39" s="6"/>
      <c r="H39" s="10"/>
    </row>
    <row r="40" spans="2:8" s="11" customFormat="1" ht="15.75" customHeight="1" x14ac:dyDescent="0.25">
      <c r="B40" s="5" t="s">
        <v>15</v>
      </c>
      <c r="C40" s="21">
        <v>5754765833</v>
      </c>
      <c r="D40" s="21">
        <v>7366021019</v>
      </c>
      <c r="E40" s="21">
        <v>7442174291</v>
      </c>
      <c r="F40" s="22">
        <f t="shared" si="0"/>
        <v>20562961143</v>
      </c>
      <c r="G40" s="6"/>
      <c r="H40" s="10"/>
    </row>
    <row r="41" spans="2:8" s="11" customFormat="1" ht="15.75" customHeight="1" x14ac:dyDescent="0.25">
      <c r="B41" s="5" t="s">
        <v>16</v>
      </c>
      <c r="C41" s="21">
        <v>5244088625</v>
      </c>
      <c r="D41" s="21">
        <v>7686645251</v>
      </c>
      <c r="E41" s="21">
        <v>6873452058</v>
      </c>
      <c r="F41" s="22">
        <f t="shared" si="0"/>
        <v>19804185934</v>
      </c>
      <c r="G41" s="6"/>
      <c r="H41" s="10"/>
    </row>
    <row r="42" spans="2:8" s="11" customFormat="1" ht="15.75" customHeight="1" x14ac:dyDescent="0.25">
      <c r="B42" s="5" t="s">
        <v>17</v>
      </c>
      <c r="C42" s="21">
        <v>5167251951</v>
      </c>
      <c r="D42" s="21">
        <v>9353470719</v>
      </c>
      <c r="E42" s="21">
        <v>7456145141</v>
      </c>
      <c r="F42" s="22">
        <f t="shared" si="0"/>
        <v>21976867811</v>
      </c>
      <c r="G42" s="6"/>
      <c r="H42" s="10"/>
    </row>
    <row r="43" spans="2:8" s="11" customFormat="1" ht="15.75" customHeight="1" x14ac:dyDescent="0.25">
      <c r="B43" s="5" t="s">
        <v>18</v>
      </c>
      <c r="C43" s="21">
        <v>5516803200</v>
      </c>
      <c r="D43" s="21">
        <v>7933169994</v>
      </c>
      <c r="E43" s="21">
        <v>7892177171</v>
      </c>
      <c r="F43" s="22">
        <f t="shared" si="0"/>
        <v>21342150365</v>
      </c>
      <c r="G43" s="6"/>
      <c r="H43" s="10"/>
    </row>
    <row r="44" spans="2:8" s="11" customFormat="1" ht="15.75" customHeight="1" x14ac:dyDescent="0.25">
      <c r="B44" s="5" t="s">
        <v>19</v>
      </c>
      <c r="C44" s="21">
        <v>6199710905</v>
      </c>
      <c r="D44" s="21">
        <v>7688029843</v>
      </c>
      <c r="E44" s="21">
        <v>7319932467</v>
      </c>
      <c r="F44" s="22">
        <f t="shared" si="0"/>
        <v>21207673215</v>
      </c>
      <c r="G44" s="6"/>
      <c r="H44" s="10"/>
    </row>
    <row r="45" spans="2:8" s="11" customFormat="1" ht="15.75" customHeight="1" x14ac:dyDescent="0.25">
      <c r="B45" s="5" t="s">
        <v>20</v>
      </c>
      <c r="C45" s="21">
        <v>6329147768</v>
      </c>
      <c r="D45" s="21">
        <v>6164278099</v>
      </c>
      <c r="E45" s="21">
        <v>7673975084</v>
      </c>
      <c r="F45" s="22">
        <f t="shared" si="0"/>
        <v>20167400951</v>
      </c>
      <c r="G45" s="6"/>
      <c r="H45" s="10"/>
    </row>
    <row r="46" spans="2:8" s="11" customFormat="1" ht="15.75" customHeight="1" x14ac:dyDescent="0.25">
      <c r="B46" s="5" t="s">
        <v>21</v>
      </c>
      <c r="C46" s="22">
        <v>6814972178</v>
      </c>
      <c r="D46" s="22">
        <v>7670785229</v>
      </c>
      <c r="E46" s="22">
        <v>7750045638</v>
      </c>
      <c r="F46" s="22">
        <f t="shared" si="0"/>
        <v>22235803045</v>
      </c>
      <c r="G46" s="6"/>
      <c r="H46" s="10"/>
    </row>
    <row r="47" spans="2:8" s="11" customFormat="1" ht="15.75" customHeight="1" x14ac:dyDescent="0.25">
      <c r="B47" s="5" t="s">
        <v>22</v>
      </c>
      <c r="C47" s="22">
        <v>7181070178</v>
      </c>
      <c r="D47" s="22">
        <v>7463389986</v>
      </c>
      <c r="E47" s="22">
        <v>8523234339</v>
      </c>
      <c r="F47" s="22">
        <f t="shared" si="0"/>
        <v>23167694503</v>
      </c>
      <c r="G47" s="6"/>
      <c r="H47" s="10"/>
    </row>
    <row r="48" spans="2:8" s="11" customFormat="1" ht="15.75" customHeight="1" x14ac:dyDescent="0.25">
      <c r="B48" s="5" t="s">
        <v>23</v>
      </c>
      <c r="C48" s="22">
        <v>7645520072</v>
      </c>
      <c r="D48" s="22">
        <v>7841377041</v>
      </c>
      <c r="E48" s="22">
        <v>8899355351</v>
      </c>
      <c r="F48" s="22">
        <f t="shared" si="0"/>
        <v>24386252464</v>
      </c>
      <c r="G48" s="6"/>
      <c r="H48" s="10"/>
    </row>
    <row r="49" spans="2:8" s="11" customFormat="1" ht="15.75" customHeight="1" x14ac:dyDescent="0.25">
      <c r="B49" s="5" t="s">
        <v>24</v>
      </c>
      <c r="C49" s="22">
        <v>7877839385</v>
      </c>
      <c r="D49" s="22">
        <v>8074299756</v>
      </c>
      <c r="E49" s="22">
        <v>9205371886</v>
      </c>
      <c r="F49" s="22">
        <f t="shared" si="0"/>
        <v>25157511027</v>
      </c>
      <c r="G49" s="6"/>
      <c r="H49" s="10"/>
    </row>
    <row r="50" spans="2:8" s="11" customFormat="1" ht="15.75" customHeight="1" x14ac:dyDescent="0.25">
      <c r="B50" s="5" t="s">
        <v>25</v>
      </c>
      <c r="C50" s="22">
        <v>8105744401</v>
      </c>
      <c r="D50" s="22">
        <v>8302463382</v>
      </c>
      <c r="E50" s="22">
        <v>9449911831</v>
      </c>
      <c r="F50" s="22">
        <f t="shared" si="0"/>
        <v>25858119614</v>
      </c>
      <c r="G50" s="6"/>
      <c r="H50" s="10"/>
    </row>
    <row r="51" spans="2:8" s="11" customFormat="1" ht="15.75" customHeight="1" x14ac:dyDescent="0.25">
      <c r="B51" s="5" t="s">
        <v>26</v>
      </c>
      <c r="C51" s="22">
        <v>8633289419</v>
      </c>
      <c r="D51" s="22">
        <v>8814244620</v>
      </c>
      <c r="E51" s="22">
        <v>10384872025</v>
      </c>
      <c r="F51" s="22">
        <f t="shared" si="0"/>
        <v>27832406064</v>
      </c>
      <c r="G51" s="6"/>
      <c r="H51" s="10"/>
    </row>
    <row r="52" spans="2:8" s="11" customFormat="1" ht="15.75" customHeight="1" x14ac:dyDescent="0.25">
      <c r="B52" s="5" t="s">
        <v>27</v>
      </c>
      <c r="C52" s="22">
        <v>8607511211</v>
      </c>
      <c r="D52" s="22">
        <v>8755519127</v>
      </c>
      <c r="E52" s="22">
        <v>9467853861</v>
      </c>
      <c r="F52" s="22">
        <f t="shared" si="0"/>
        <v>26830884199</v>
      </c>
      <c r="G52" s="6"/>
      <c r="H52" s="10"/>
    </row>
    <row r="53" spans="2:8" s="11" customFormat="1" ht="15.75" customHeight="1" x14ac:dyDescent="0.25">
      <c r="B53" s="5" t="s">
        <v>28</v>
      </c>
      <c r="C53" s="22">
        <v>9572842649</v>
      </c>
      <c r="D53" s="22">
        <v>11786176392</v>
      </c>
      <c r="E53" s="22">
        <v>11114124502</v>
      </c>
      <c r="F53" s="22">
        <f t="shared" si="0"/>
        <v>32473143543</v>
      </c>
      <c r="G53" s="6"/>
      <c r="H53" s="10"/>
    </row>
    <row r="54" spans="2:8" s="11" customFormat="1" ht="15.75" customHeight="1" x14ac:dyDescent="0.25">
      <c r="B54" s="5" t="s">
        <v>59</v>
      </c>
      <c r="C54" s="22">
        <v>11764628597.649994</v>
      </c>
      <c r="D54" s="22">
        <v>14417810538.469997</v>
      </c>
      <c r="E54" s="26">
        <v>9193595261.1900005</v>
      </c>
      <c r="F54" s="22">
        <f t="shared" si="0"/>
        <v>35376034397.30999</v>
      </c>
      <c r="G54" s="6"/>
      <c r="H54" s="27"/>
    </row>
    <row r="55" spans="2:8" ht="15.75" x14ac:dyDescent="0.25">
      <c r="B55" s="5" t="s">
        <v>58</v>
      </c>
      <c r="C55" s="22">
        <v>13659412228.609995</v>
      </c>
      <c r="D55" s="24">
        <v>12472234623.860003</v>
      </c>
      <c r="E55" s="22">
        <v>11127238669.48</v>
      </c>
      <c r="F55" s="22">
        <f t="shared" si="0"/>
        <v>37258885521.949997</v>
      </c>
      <c r="H55" s="25"/>
    </row>
    <row r="56" spans="2:8" s="7" customFormat="1" ht="15.75" x14ac:dyDescent="0.25">
      <c r="B56" s="1"/>
      <c r="C56" s="12"/>
      <c r="D56" s="13"/>
      <c r="E56" s="23" t="s">
        <v>54</v>
      </c>
      <c r="F56" s="14">
        <v>45698</v>
      </c>
    </row>
    <row r="57" spans="2:8" s="7" customFormat="1" ht="15" x14ac:dyDescent="0.25">
      <c r="B57" s="4"/>
      <c r="C57" s="4"/>
      <c r="F57" s="4"/>
    </row>
    <row r="58" spans="2:8" s="7" customFormat="1" ht="15" x14ac:dyDescent="0.25">
      <c r="B58" s="28" t="s">
        <v>57</v>
      </c>
      <c r="C58" s="4"/>
      <c r="D58" s="4"/>
      <c r="E58" s="4"/>
      <c r="F58" s="4"/>
    </row>
    <row r="59" spans="2:8" s="7" customFormat="1" ht="30.75" customHeight="1" x14ac:dyDescent="0.25">
      <c r="B59" s="29"/>
      <c r="C59" s="29"/>
      <c r="D59" s="29"/>
      <c r="E59" s="29"/>
      <c r="F59" s="29"/>
    </row>
    <row r="60" spans="2:8" s="7" customFormat="1" ht="15" x14ac:dyDescent="0.25"/>
    <row r="61" spans="2:8" s="7" customFormat="1" ht="15" x14ac:dyDescent="0.25">
      <c r="B61" s="4"/>
      <c r="C61" s="4"/>
      <c r="D61" s="4"/>
      <c r="E61" s="4"/>
      <c r="F61" s="4"/>
    </row>
    <row r="62" spans="2:8" s="7" customFormat="1" ht="17.25" x14ac:dyDescent="0.25">
      <c r="B62" s="15"/>
      <c r="C62" s="16"/>
      <c r="D62" s="16"/>
      <c r="E62" s="17"/>
      <c r="F62" s="16"/>
    </row>
    <row r="63" spans="2:8" s="7" customFormat="1" ht="17.25" x14ac:dyDescent="0.25">
      <c r="B63" s="15"/>
      <c r="C63" s="16"/>
      <c r="D63" s="16"/>
      <c r="E63" s="17"/>
      <c r="F63" s="16"/>
    </row>
    <row r="64" spans="2:8" s="7" customFormat="1" ht="15" x14ac:dyDescent="0.25"/>
    <row r="65" spans="2:6" s="7" customFormat="1" ht="15" x14ac:dyDescent="0.25"/>
    <row r="66" spans="2:6" s="7" customFormat="1" ht="15" x14ac:dyDescent="0.25"/>
    <row r="67" spans="2:6" s="7" customFormat="1" ht="15" x14ac:dyDescent="0.25"/>
    <row r="68" spans="2:6" s="7" customFormat="1" ht="15" x14ac:dyDescent="0.25"/>
    <row r="69" spans="2:6" s="7" customFormat="1" ht="15" x14ac:dyDescent="0.25"/>
    <row r="70" spans="2:6" ht="15" x14ac:dyDescent="0.25">
      <c r="B70" s="7"/>
      <c r="C70" s="7"/>
      <c r="D70" s="7"/>
      <c r="E70" s="7"/>
      <c r="F70" s="7"/>
    </row>
  </sheetData>
  <mergeCells count="1">
    <mergeCell ref="B59:F59"/>
  </mergeCells>
  <phoneticPr fontId="12" type="noConversion"/>
  <printOptions horizontalCentered="1"/>
  <pageMargins left="0.75" right="0.75" top="1" bottom="0.75" header="0.5" footer="0.5"/>
  <pageSetup firstPageNumber="41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Expenditure by Source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Mary Katherine Gable Miller</cp:lastModifiedBy>
  <dcterms:created xsi:type="dcterms:W3CDTF">2022-09-26T14:20:09Z</dcterms:created>
  <dcterms:modified xsi:type="dcterms:W3CDTF">2025-02-18T17:46:13Z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2022-10-31T13:52:48Z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1e7c8c57-3f9f-496a-8ab5-649b1b0205c3</vt:lpwstr>
  </property>
  <property fmtid="{D5CDD505-2E9C-101B-9397-08002B2CF9AE}" pid="8" name="MSIP_Label_1c8b0b85-d75e-4e7c-989b-349f33915dc1_ContentBits">
    <vt:lpwstr>0</vt:lpwstr>
  </property>
</Properties>
</file>