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xr:revisionPtr revIDLastSave="0" documentId="8_{7419A25E-6503-4EB4-8261-9EE5CE61A9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TD Comparison" sheetId="1" r:id="rId1"/>
    <sheet name="YTD Comparison" sheetId="2" r:id="rId2"/>
    <sheet name="Detailed Estimates By Month" sheetId="3" r:id="rId3"/>
    <sheet name="Detailed Estimate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" i="1"/>
</calcChain>
</file>

<file path=xl/sharedStrings.xml><?xml version="1.0" encoding="utf-8"?>
<sst xmlns="http://schemas.openxmlformats.org/spreadsheetml/2006/main" count="960" uniqueCount="341">
  <si>
    <t>Revenue Categories</t>
  </si>
  <si>
    <t>January FY 2022</t>
  </si>
  <si>
    <t>January FY 2023</t>
  </si>
  <si>
    <t>$ Change</t>
  </si>
  <si>
    <t>% Change</t>
  </si>
  <si>
    <t>Sales and Use Tax</t>
  </si>
  <si>
    <t>$407,305,535</t>
  </si>
  <si>
    <t>$427,424,370</t>
  </si>
  <si>
    <t>$20,118,835</t>
  </si>
  <si>
    <t>4.9%</t>
  </si>
  <si>
    <t>Individual Income Tax</t>
  </si>
  <si>
    <t>$781,634,682</t>
  </si>
  <si>
    <t>$764,668,592</t>
  </si>
  <si>
    <t>($16,966,090)</t>
  </si>
  <si>
    <t>(2.2)%</t>
  </si>
  <si>
    <t>Corporate Income Tax</t>
  </si>
  <si>
    <t>$46,964,164</t>
  </si>
  <si>
    <t>$53,283,172</t>
  </si>
  <si>
    <t>$6,319,008</t>
  </si>
  <si>
    <t>13.5%</t>
  </si>
  <si>
    <t>Insurance Tax</t>
  </si>
  <si>
    <t>$1,498,495</t>
  </si>
  <si>
    <t>$1,303,125</t>
  </si>
  <si>
    <t>($195,370)</t>
  </si>
  <si>
    <t>(13.0)%</t>
  </si>
  <si>
    <t>Admissions Tax</t>
  </si>
  <si>
    <t>$3,713,896</t>
  </si>
  <si>
    <t>$3,520,074</t>
  </si>
  <si>
    <t>($193,822)</t>
  </si>
  <si>
    <t>(5.2)%</t>
  </si>
  <si>
    <t>Aircraft Tax</t>
  </si>
  <si>
    <t>($148,356)</t>
  </si>
  <si>
    <t>-</t>
  </si>
  <si>
    <t>$148,356</t>
  </si>
  <si>
    <t>Alcoholic Liq Tax</t>
  </si>
  <si>
    <t>$10,965,899</t>
  </si>
  <si>
    <t>$11,314,303</t>
  </si>
  <si>
    <t>$348,404</t>
  </si>
  <si>
    <t>3.2%</t>
  </si>
  <si>
    <t>Bank Tax</t>
  </si>
  <si>
    <t>$1,018,276</t>
  </si>
  <si>
    <t>$684,643</t>
  </si>
  <si>
    <t>($333,633)</t>
  </si>
  <si>
    <t>(32.8)%</t>
  </si>
  <si>
    <t>Beer and Wine Tax</t>
  </si>
  <si>
    <t>$10,331,947</t>
  </si>
  <si>
    <t>$9,152,708</t>
  </si>
  <si>
    <t>($1,179,239)</t>
  </si>
  <si>
    <t>(11.4)%</t>
  </si>
  <si>
    <t>Bingo Tax</t>
  </si>
  <si>
    <t>$35,413</t>
  </si>
  <si>
    <t>$100,656</t>
  </si>
  <si>
    <t>$65,243</t>
  </si>
  <si>
    <t>184.2%</t>
  </si>
  <si>
    <t>Business Filing Fees</t>
  </si>
  <si>
    <t>$989,396</t>
  </si>
  <si>
    <t>$1,443,099</t>
  </si>
  <si>
    <t>$453,703</t>
  </si>
  <si>
    <t>45.9%</t>
  </si>
  <si>
    <t>Circuit &amp; Family Ct Fines</t>
  </si>
  <si>
    <t>$238,321</t>
  </si>
  <si>
    <t>$447,955</t>
  </si>
  <si>
    <t>$209,634</t>
  </si>
  <si>
    <t>88.0%</t>
  </si>
  <si>
    <t>Corporate License Tax</t>
  </si>
  <si>
    <t>$5,042,930</t>
  </si>
  <si>
    <t>$9,684,976</t>
  </si>
  <si>
    <t>$4,642,046</t>
  </si>
  <si>
    <t>92.1%</t>
  </si>
  <si>
    <t>Documentary Tax</t>
  </si>
  <si>
    <t>$16,655,896</t>
  </si>
  <si>
    <t>$8,471,398</t>
  </si>
  <si>
    <t>($8,184,497)</t>
  </si>
  <si>
    <t>(49.1)%</t>
  </si>
  <si>
    <t>Earned on Investments</t>
  </si>
  <si>
    <t>$3,800,053</t>
  </si>
  <si>
    <t>$11,088,759</t>
  </si>
  <si>
    <t>$7,288,706</t>
  </si>
  <si>
    <t>191.8%</t>
  </si>
  <si>
    <t>Indirect Cost Recoveries</t>
  </si>
  <si>
    <t>$1,754,535</t>
  </si>
  <si>
    <t>$1,130,759</t>
  </si>
  <si>
    <t>($623,776)</t>
  </si>
  <si>
    <t>(35.6)%</t>
  </si>
  <si>
    <t>Motor Vehicle Licenses</t>
  </si>
  <si>
    <t>$2,133,795</t>
  </si>
  <si>
    <t>($606,538)</t>
  </si>
  <si>
    <t>($2,740,334)</t>
  </si>
  <si>
    <t>(128.4)%</t>
  </si>
  <si>
    <t>Nursing Home Fees</t>
  </si>
  <si>
    <t>$815,473</t>
  </si>
  <si>
    <t>$792,676</t>
  </si>
  <si>
    <t>($22,797)</t>
  </si>
  <si>
    <t>(2.8)%</t>
  </si>
  <si>
    <t>Parole and Probation Fees</t>
  </si>
  <si>
    <t>$282,734</t>
  </si>
  <si>
    <t>Private Car Lines Tax</t>
  </si>
  <si>
    <t>$1,900,523</t>
  </si>
  <si>
    <t>$1,114,290</t>
  </si>
  <si>
    <t>($786,232)</t>
  </si>
  <si>
    <t>(41.4)%</t>
  </si>
  <si>
    <t>Public Service Authority</t>
  </si>
  <si>
    <t>$8,766,000</t>
  </si>
  <si>
    <t>$9,445,000</t>
  </si>
  <si>
    <t>$679,000</t>
  </si>
  <si>
    <t>7.7%</t>
  </si>
  <si>
    <t>Purchasing Card Rebates</t>
  </si>
  <si>
    <t>Record Search Fees</t>
  </si>
  <si>
    <t>Savings and Loan Assoc. Tax</t>
  </si>
  <si>
    <t>($1,047,026)</t>
  </si>
  <si>
    <t>($565)</t>
  </si>
  <si>
    <t>$1,046,461</t>
  </si>
  <si>
    <t>99.9%</t>
  </si>
  <si>
    <t>Security Dealer Fees</t>
  </si>
  <si>
    <t>$1,260,023</t>
  </si>
  <si>
    <t>$961,488</t>
  </si>
  <si>
    <t>($298,535)</t>
  </si>
  <si>
    <t>(23.7)%</t>
  </si>
  <si>
    <t>Surcharge on Vehicle Rentals</t>
  </si>
  <si>
    <t>($11,483)</t>
  </si>
  <si>
    <t>Tobacco Tax</t>
  </si>
  <si>
    <t>$3,433,935</t>
  </si>
  <si>
    <t>$2,557,868</t>
  </si>
  <si>
    <t>($876,068)</t>
  </si>
  <si>
    <t>(25.5)%</t>
  </si>
  <si>
    <t>Uncashed Checks</t>
  </si>
  <si>
    <t>($65,648)</t>
  </si>
  <si>
    <t>($143,286)</t>
  </si>
  <si>
    <t>($77,638)</t>
  </si>
  <si>
    <t>(118.3)%</t>
  </si>
  <si>
    <t>Unclaimed Property</t>
  </si>
  <si>
    <t>Work Comp Ins Tax</t>
  </si>
  <si>
    <t>($600,000)</t>
  </si>
  <si>
    <t>($799,125)</t>
  </si>
  <si>
    <t>($199,125)</t>
  </si>
  <si>
    <t>(33.2)%</t>
  </si>
  <si>
    <t>Other Source Revenues</t>
  </si>
  <si>
    <t>$1,859,080</t>
  </si>
  <si>
    <t>$746,000</t>
  </si>
  <si>
    <t>($1,113,079)</t>
  </si>
  <si>
    <t>(59.9)%</t>
  </si>
  <si>
    <t>GROSS GENERAL FUND REVENUE</t>
  </si>
  <si>
    <t>$1,310,539,969</t>
  </si>
  <si>
    <t>$1,318,057,648</t>
  </si>
  <si>
    <t>$7,517,678</t>
  </si>
  <si>
    <t>Fiscal YTD 2022</t>
  </si>
  <si>
    <t>Fiscal YTD 2023</t>
  </si>
  <si>
    <t>$2,188,714,165</t>
  </si>
  <si>
    <t>$2,349,507,509</t>
  </si>
  <si>
    <t>7.3%</t>
  </si>
  <si>
    <t>$4,308,570,737</t>
  </si>
  <si>
    <t>$4,550,160,435</t>
  </si>
  <si>
    <t>5.6%</t>
  </si>
  <si>
    <t>$353,146,424</t>
  </si>
  <si>
    <t>$495,607,432</t>
  </si>
  <si>
    <t>40.3%</t>
  </si>
  <si>
    <t>$139,839,938</t>
  </si>
  <si>
    <t>$188,957,185</t>
  </si>
  <si>
    <t>35.1%</t>
  </si>
  <si>
    <t>$17,794,311</t>
  </si>
  <si>
    <t>$14,873,085</t>
  </si>
  <si>
    <t>(16.4)%</t>
  </si>
  <si>
    <t>$1,250,000</t>
  </si>
  <si>
    <t>(100.0)%</t>
  </si>
  <si>
    <t>$55,695,904</t>
  </si>
  <si>
    <t>$58,933,988</t>
  </si>
  <si>
    <t>5.8%</t>
  </si>
  <si>
    <t>$25,420,815</t>
  </si>
  <si>
    <t>$30,759,096</t>
  </si>
  <si>
    <t>21.0%</t>
  </si>
  <si>
    <t>$60,512,490</t>
  </si>
  <si>
    <t>$57,863,102</t>
  </si>
  <si>
    <t>(4.4)%</t>
  </si>
  <si>
    <t>$171,481</t>
  </si>
  <si>
    <t>$251,377</t>
  </si>
  <si>
    <t>46.6%</t>
  </si>
  <si>
    <t>$6,371,445</t>
  </si>
  <si>
    <t>$6,386,792</t>
  </si>
  <si>
    <t>.2%</t>
  </si>
  <si>
    <t>$3,204,752</t>
  </si>
  <si>
    <t>$3,429,564</t>
  </si>
  <si>
    <t>7.0%</t>
  </si>
  <si>
    <t>$135,478,884</t>
  </si>
  <si>
    <t>$141,962,047</t>
  </si>
  <si>
    <t>4.8%</t>
  </si>
  <si>
    <t>$81,636,882</t>
  </si>
  <si>
    <t>$64,242,501</t>
  </si>
  <si>
    <t>(21.3)%</t>
  </si>
  <si>
    <t>$40,702,053</t>
  </si>
  <si>
    <t>$93,246,666</t>
  </si>
  <si>
    <t>129.1%</t>
  </si>
  <si>
    <t>$10,632,864</t>
  </si>
  <si>
    <t>$8,856,924</t>
  </si>
  <si>
    <t>(16.7)%</t>
  </si>
  <si>
    <t>$6,204,359</t>
  </si>
  <si>
    <t>$4,920,186</t>
  </si>
  <si>
    <t>(20.7)%</t>
  </si>
  <si>
    <t>$1,635,341</t>
  </si>
  <si>
    <t>$1,594,728</t>
  </si>
  <si>
    <t>(2.5)%</t>
  </si>
  <si>
    <t>$1,979,138</t>
  </si>
  <si>
    <t>$6,350,660</t>
  </si>
  <si>
    <t>$6,472,387</t>
  </si>
  <si>
    <t>1.9%</t>
  </si>
  <si>
    <t>$3,541,021</t>
  </si>
  <si>
    <t>$3,845,627</t>
  </si>
  <si>
    <t>8.6%</t>
  </si>
  <si>
    <t>$809,288</t>
  </si>
  <si>
    <t>($627,818)</t>
  </si>
  <si>
    <t>(177.6)%</t>
  </si>
  <si>
    <t>$27,398,934</t>
  </si>
  <si>
    <t>$29,179,738</t>
  </si>
  <si>
    <t>6.5%</t>
  </si>
  <si>
    <t>($36)</t>
  </si>
  <si>
    <t>($318)</t>
  </si>
  <si>
    <t>(784.4)%</t>
  </si>
  <si>
    <t>$21,281,581</t>
  </si>
  <si>
    <t>$14,279,407</t>
  </si>
  <si>
    <t>(32.9)%</t>
  </si>
  <si>
    <t>$7,307,377</t>
  </si>
  <si>
    <t>$9,708,262</t>
  </si>
  <si>
    <t>32.9%</t>
  </si>
  <si>
    <t>$7,500,000</t>
  </si>
  <si>
    <t>$2,457,031</t>
  </si>
  <si>
    <t>$1,639,929</t>
  </si>
  <si>
    <t>(33.3)%</t>
  </si>
  <si>
    <t>$9,544,588</t>
  </si>
  <si>
    <t>$8,297,130</t>
  </si>
  <si>
    <t>(13.1)%</t>
  </si>
  <si>
    <t>$7,533,918,425</t>
  </si>
  <si>
    <t>$8,163,271,098</t>
  </si>
  <si>
    <t>8.4%</t>
  </si>
  <si>
    <t>BEA DETAILED REVENUE REPORT</t>
  </si>
  <si>
    <t xml:space="preserve"> FY 2022 Actual</t>
  </si>
  <si>
    <t>FY 2023 Actual</t>
  </si>
  <si>
    <t>Sales and Use</t>
  </si>
  <si>
    <t>Casual Excise Tax</t>
  </si>
  <si>
    <t>7.8%</t>
  </si>
  <si>
    <t>9.4%</t>
  </si>
  <si>
    <t>Withholdings</t>
  </si>
  <si>
    <t>Declarations</t>
  </si>
  <si>
    <t>Payments</t>
  </si>
  <si>
    <t>Refunds</t>
  </si>
  <si>
    <t>Insurance License Tax</t>
  </si>
  <si>
    <t>Insurance Reliatory and Other</t>
  </si>
  <si>
    <t>Insurance Tax Credits</t>
  </si>
  <si>
    <t>Insurance Premium Tax</t>
  </si>
  <si>
    <t>ADM Previous FYM</t>
  </si>
  <si>
    <t>50.4%</t>
  </si>
  <si>
    <t>Transfers - PRT</t>
  </si>
  <si>
    <t>BFF Domestic</t>
  </si>
  <si>
    <t>BFF Foreign</t>
  </si>
  <si>
    <t>Uniform Commercial Code Fee</t>
  </si>
  <si>
    <t>CLT Domestic</t>
  </si>
  <si>
    <t>CLT Utilities</t>
  </si>
  <si>
    <t>Documentary Stamp</t>
  </si>
  <si>
    <t>Transfers to Conservation Bank</t>
  </si>
  <si>
    <t>Surcharge on Heavy Equip Rentals</t>
  </si>
  <si>
    <t>Surcharge on Rental Cars</t>
  </si>
  <si>
    <t>(784.6)%</t>
  </si>
  <si>
    <t>Unclaimed Property Fund</t>
  </si>
  <si>
    <t>.0%</t>
  </si>
  <si>
    <t>Insolvency Fund</t>
  </si>
  <si>
    <t>WC Insurance Tax</t>
  </si>
  <si>
    <t>#DIV/0</t>
  </si>
  <si>
    <t>Certificate of Need Filing Fees</t>
  </si>
  <si>
    <t>Coin-Operated Devices</t>
  </si>
  <si>
    <t>(24.4)%</t>
  </si>
  <si>
    <t>Debt Service Transfers</t>
  </si>
  <si>
    <t>(77.6)%</t>
  </si>
  <si>
    <t>Docketing Fee</t>
  </si>
  <si>
    <t>Fireworks Licenses</t>
  </si>
  <si>
    <t>(5.7)%</t>
  </si>
  <si>
    <t>Forfeitures and Conveyances</t>
  </si>
  <si>
    <t>Hazardous Waste Incineration Fee</t>
  </si>
  <si>
    <t>(18.2)%</t>
  </si>
  <si>
    <t>Hazardous Waste Violation Penalty</t>
  </si>
  <si>
    <t>9.3%</t>
  </si>
  <si>
    <t>Hospital License Fee</t>
  </si>
  <si>
    <t>Ionizing Radiation License</t>
  </si>
  <si>
    <t>Labor Safety Act Fine</t>
  </si>
  <si>
    <t>(14.4)%</t>
  </si>
  <si>
    <t>License Private Detective/Security</t>
  </si>
  <si>
    <t>4.3%</t>
  </si>
  <si>
    <t>Medicare and Medicaid Reimbursement</t>
  </si>
  <si>
    <t>Miscellaneous Fee</t>
  </si>
  <si>
    <t>(17.4)%</t>
  </si>
  <si>
    <t>Miscellaneous Revenue</t>
  </si>
  <si>
    <t>(66.6)%</t>
  </si>
  <si>
    <t>Nonionizing Radiation Fee</t>
  </si>
  <si>
    <t>8.5%</t>
  </si>
  <si>
    <t>Notary Public Fee</t>
  </si>
  <si>
    <t>(10.4)%</t>
  </si>
  <si>
    <t>Pesticide Penalty Fee</t>
  </si>
  <si>
    <t>Pollution Control Act Fines</t>
  </si>
  <si>
    <t>5.1%</t>
  </si>
  <si>
    <t>Refund Prior Year Expenditures</t>
  </si>
  <si>
    <t>110.0%</t>
  </si>
  <si>
    <t>Refund Prior Year Revenue</t>
  </si>
  <si>
    <t>36.3%</t>
  </si>
  <si>
    <t>Retailers License Tax</t>
  </si>
  <si>
    <t>(1.9)%</t>
  </si>
  <si>
    <t>Revenue Bond Proposal Fee</t>
  </si>
  <si>
    <t>(30.0)%</t>
  </si>
  <si>
    <t>Sale of Opinions</t>
  </si>
  <si>
    <t>Surety Bond Deposit</t>
  </si>
  <si>
    <t>147.1%</t>
  </si>
  <si>
    <t>Transfers and Other Deductions</t>
  </si>
  <si>
    <t>Warrant Revolving Fund Transfer</t>
  </si>
  <si>
    <t>Residual Items</t>
  </si>
  <si>
    <t>(56.8)%</t>
  </si>
  <si>
    <t>General Fund Revenues</t>
  </si>
  <si>
    <t>Tax Relief Trust Fund Transfer</t>
  </si>
  <si>
    <t>Reduction in Corporate Income Tax</t>
  </si>
  <si>
    <t>Reduction in Individual Income Tax</t>
  </si>
  <si>
    <t>General Fund Revenues (Budget)</t>
  </si>
  <si>
    <t>Accomodations Tax</t>
  </si>
  <si>
    <t>Admissions Tax Transfer to PRT - Motion Picture</t>
  </si>
  <si>
    <t>Cigarette Tax Surcharge</t>
  </si>
  <si>
    <t>Conservation Bank Trust Fund Transfer from Documentary Stamp Tax</t>
  </si>
  <si>
    <t>Dept of Ag. - Petroleum Inspection Tax (Weights &amp; Measures)</t>
  </si>
  <si>
    <t>DHEC - Underground Petroleum Storage Tank Fee (Enviro. Impact)</t>
  </si>
  <si>
    <t>Education Improvement Act Fund</t>
  </si>
  <si>
    <t>Education Improvement Act Fund Interest</t>
  </si>
  <si>
    <t>Electric Power Tax Transfer</t>
  </si>
  <si>
    <t>DOT - Infrastructure Bank</t>
  </si>
  <si>
    <t>DOT - Non-Federal Aid Highway Fund</t>
  </si>
  <si>
    <t>Strategic Highway Program</t>
  </si>
  <si>
    <t>Homestead Exemption Fund Revenue</t>
  </si>
  <si>
    <t>Homestead Exemption Fund Revenue Interest</t>
  </si>
  <si>
    <t>Lottery Revenue</t>
  </si>
  <si>
    <t>Interest</t>
  </si>
  <si>
    <t>Net Proceeds</t>
  </si>
  <si>
    <t>Unclaimed Prizes</t>
  </si>
  <si>
    <t>Petroleum Inspection Tax Transfer</t>
  </si>
  <si>
    <t>Smoking Prevention Cessation Trust Revenue</t>
  </si>
  <si>
    <t>Investment Earnings</t>
  </si>
  <si>
    <t>Other Fund Revenues (Budget)</t>
  </si>
  <si>
    <t>July - January</t>
  </si>
  <si>
    <t>GENERAL FUND REVENUES</t>
  </si>
  <si>
    <t>OTHER FUND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</si>
</sst>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#.#%;\(#,###.#%\)"/>
    <numFmt numFmtId="165" formatCode="\$#,##0;&quot;($&quot;#,###\);\-"/>
    <numFmt numFmtId="166" formatCode="\$#,##0;&quot;($&quot;#,##0\)"/>
    <numFmt numFmtId="167" formatCode="h\:mm\:ss\ AM/PM"/>
    <numFmt numFmtId="168" formatCode="#,##0.0%;\(#,##0.0%\);\-"/>
    <numFmt numFmtId="169" formatCode="#,##0.0%;\(#,##0.0%\)"/>
  </numFmts>
  <fonts count="16" x14ac:knownFonts="1">
    <font>
      <sz val="10"/>
      <color rgb="FF000000"/>
      <name val="Arial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4"/>
      <color rgb="FF000000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0"/>
      <color rgb="FF000000"/>
      <name val="Arial"/>
      <family val="2"/>
    </font>
    <font>
      <b/>
      <sz val="9"/>
      <color rgb="FFFFFFFF"/>
      <name val="Arial"/>
      <family val="2"/>
    </font>
    <font>
      <sz val="10"/>
      <color rgb="FFFFFFFF"/>
      <name val="Arial"/>
      <family val="2"/>
    </font>
    <font>
      <b/>
      <u/>
      <sz val="10"/>
      <color rgb="FF333333"/>
      <name val="Arial"/>
      <family val="2"/>
    </font>
    <font>
      <sz val="7"/>
      <color rgb="FF333333"/>
      <name val="Arial"/>
      <family val="2"/>
    </font>
    <font>
      <b/>
      <sz val="7"/>
      <color rgb="FF333333"/>
      <name val="Arial"/>
      <family val="2"/>
    </font>
    <font>
      <sz val="8"/>
      <color rgb="FF333333"/>
      <name val="Arial"/>
      <family val="2"/>
    </font>
    <font>
      <b/>
      <sz val="8"/>
      <color rgb="FF333333"/>
      <name val="Arial"/>
      <family val="2"/>
    </font>
    <font>
      <b/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C3C6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left"/>
    </xf>
    <xf numFmtId="49" fontId="1" fillId="2" borderId="0" xfId="0" applyNumberFormat="1" applyFont="1" applyFill="1" applyAlignment="1">
      <alignment horizontal="right"/>
    </xf>
    <xf numFmtId="49" fontId="3" fillId="2" borderId="2" xfId="0" applyNumberFormat="1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right"/>
    </xf>
    <xf numFmtId="164" fontId="3" fillId="2" borderId="2" xfId="0" applyNumberFormat="1" applyFont="1" applyFill="1" applyBorder="1" applyAlignment="1">
      <alignment horizontal="right"/>
    </xf>
    <xf numFmtId="165" fontId="1" fillId="2" borderId="0" xfId="0" applyNumberFormat="1" applyFont="1" applyFill="1" applyAlignment="1">
      <alignment horizontal="right"/>
    </xf>
    <xf numFmtId="166" fontId="3" fillId="2" borderId="2" xfId="0" applyNumberFormat="1" applyFont="1" applyFill="1" applyBorder="1" applyAlignment="1">
      <alignment horizontal="right"/>
    </xf>
    <xf numFmtId="165" fontId="5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left"/>
    </xf>
    <xf numFmtId="165" fontId="6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168" fontId="5" fillId="2" borderId="0" xfId="0" applyNumberFormat="1" applyFont="1" applyFill="1" applyAlignment="1">
      <alignment horizontal="right"/>
    </xf>
    <xf numFmtId="169" fontId="6" fillId="2" borderId="0" xfId="0" applyNumberFormat="1" applyFont="1" applyFill="1" applyAlignment="1">
      <alignment horizontal="right"/>
    </xf>
    <xf numFmtId="49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8" fontId="6" fillId="2" borderId="0" xfId="0" applyNumberFormat="1" applyFont="1" applyFill="1" applyAlignment="1">
      <alignment horizontal="right"/>
    </xf>
    <xf numFmtId="49" fontId="7" fillId="2" borderId="0" xfId="0" applyNumberFormat="1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right"/>
    </xf>
    <xf numFmtId="169" fontId="5" fillId="2" borderId="0" xfId="0" applyNumberFormat="1" applyFont="1" applyFill="1" applyAlignment="1">
      <alignment horizontal="right"/>
    </xf>
    <xf numFmtId="169" fontId="6" fillId="2" borderId="2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left"/>
    </xf>
    <xf numFmtId="168" fontId="7" fillId="2" borderId="4" xfId="0" applyNumberFormat="1" applyFont="1" applyFill="1" applyBorder="1" applyAlignment="1">
      <alignment horizontal="right"/>
    </xf>
    <xf numFmtId="168" fontId="6" fillId="2" borderId="2" xfId="0" applyNumberFormat="1" applyFont="1" applyFill="1" applyBorder="1" applyAlignment="1">
      <alignment horizontal="right"/>
    </xf>
    <xf numFmtId="168" fontId="5" fillId="2" borderId="0" xfId="0" applyNumberFormat="1" applyFont="1" applyFill="1" applyAlignment="1">
      <alignment horizontal="right" vertical="center"/>
    </xf>
    <xf numFmtId="49" fontId="10" fillId="2" borderId="0" xfId="0" applyNumberFormat="1" applyFont="1" applyFill="1" applyAlignment="1">
      <alignment horizontal="right"/>
    </xf>
    <xf numFmtId="166" fontId="6" fillId="2" borderId="2" xfId="0" applyNumberFormat="1" applyFont="1" applyFill="1" applyBorder="1" applyAlignment="1">
      <alignment horizontal="right"/>
    </xf>
    <xf numFmtId="165" fontId="5" fillId="2" borderId="0" xfId="0" applyNumberFormat="1" applyFont="1" applyFill="1" applyAlignment="1">
      <alignment horizontal="right"/>
    </xf>
    <xf numFmtId="165" fontId="6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right"/>
    </xf>
    <xf numFmtId="165" fontId="9" fillId="2" borderId="0" xfId="0" applyNumberFormat="1" applyFont="1" applyFill="1" applyAlignment="1">
      <alignment horizontal="right"/>
    </xf>
    <xf numFmtId="165" fontId="7" fillId="2" borderId="4" xfId="0" applyNumberFormat="1" applyFont="1" applyFill="1" applyBorder="1" applyAlignment="1">
      <alignment horizontal="right"/>
    </xf>
    <xf numFmtId="165" fontId="6" fillId="2" borderId="2" xfId="0" applyNumberFormat="1" applyFont="1" applyFill="1" applyBorder="1" applyAlignment="1">
      <alignment horizontal="right"/>
    </xf>
    <xf numFmtId="165" fontId="7" fillId="2" borderId="0" xfId="0" applyNumberFormat="1" applyFont="1" applyFill="1" applyAlignment="1">
      <alignment horizontal="right"/>
    </xf>
    <xf numFmtId="165" fontId="5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right"/>
    </xf>
    <xf numFmtId="169" fontId="6" fillId="2" borderId="2" xfId="0" applyNumberFormat="1" applyFont="1" applyFill="1" applyBorder="1" applyAlignment="1">
      <alignment horizontal="center"/>
    </xf>
    <xf numFmtId="49" fontId="9" fillId="2" borderId="0" xfId="0" applyNumberFormat="1" applyFont="1" applyFill="1" applyAlignment="1">
      <alignment horizontal="right"/>
    </xf>
    <xf numFmtId="168" fontId="7" fillId="2" borderId="0" xfId="0" applyNumberFormat="1" applyFont="1" applyFill="1" applyAlignment="1">
      <alignment horizontal="right"/>
    </xf>
    <xf numFmtId="169" fontId="7" fillId="2" borderId="4" xfId="0" applyNumberFormat="1" applyFont="1" applyFill="1" applyBorder="1" applyAlignment="1">
      <alignment horizontal="right"/>
    </xf>
    <xf numFmtId="168" fontId="9" fillId="2" borderId="0" xfId="0" applyNumberFormat="1" applyFont="1" applyFill="1" applyAlignment="1">
      <alignment horizontal="right"/>
    </xf>
    <xf numFmtId="165" fontId="5" fillId="2" borderId="0" xfId="0" applyNumberFormat="1" applyFont="1" applyFill="1" applyAlignment="1">
      <alignment horizontal="left"/>
    </xf>
    <xf numFmtId="165" fontId="6" fillId="2" borderId="0" xfId="0" applyNumberFormat="1" applyFont="1" applyFill="1" applyAlignment="1">
      <alignment horizontal="left"/>
    </xf>
    <xf numFmtId="49" fontId="8" fillId="2" borderId="0" xfId="0" applyNumberFormat="1" applyFont="1" applyFill="1" applyAlignment="1">
      <alignment horizontal="left"/>
    </xf>
    <xf numFmtId="167" fontId="2" fillId="3" borderId="3" xfId="0" applyNumberFormat="1" applyFont="1" applyFill="1" applyBorder="1" applyAlignment="1">
      <alignment horizontal="right"/>
    </xf>
    <xf numFmtId="49" fontId="5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left"/>
    </xf>
    <xf numFmtId="49" fontId="11" fillId="2" borderId="0" xfId="0" applyNumberFormat="1" applyFont="1" applyFill="1" applyAlignment="1">
      <alignment horizontal="left"/>
    </xf>
    <xf numFmtId="49" fontId="12" fillId="2" borderId="0" xfId="0" applyNumberFormat="1" applyFont="1" applyFill="1" applyAlignment="1">
      <alignment horizontal="left"/>
    </xf>
    <xf numFmtId="49" fontId="13" fillId="2" borderId="0" xfId="0" applyNumberFormat="1" applyFont="1" applyFill="1" applyAlignment="1">
      <alignment horizontal="left"/>
    </xf>
    <xf numFmtId="49" fontId="14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left" wrapText="1"/>
    </xf>
    <xf numFmtId="49" fontId="6" fillId="2" borderId="2" xfId="0" applyNumberFormat="1" applyFont="1" applyFill="1" applyBorder="1" applyAlignment="1">
      <alignment horizontal="left"/>
    </xf>
    <xf numFmtId="49" fontId="3" fillId="2" borderId="0" xfId="0" applyNumberFormat="1" applyFont="1" applyFill="1" applyAlignment="1">
      <alignment horizontal="left" vertical="center"/>
    </xf>
    <xf numFmtId="49" fontId="15" fillId="2" borderId="1" xfId="0" applyNumberFormat="1" applyFont="1" applyFill="1" applyBorder="1" applyAlignment="1">
      <alignment horizontal="left" vertical="center"/>
    </xf>
    <xf numFmtId="49" fontId="2" fillId="3" borderId="3" xfId="0" applyNumberFormat="1" applyFont="1" applyFill="1" applyBorder="1" applyAlignment="1">
      <alignment horizontal="left"/>
    </xf>
    <xf numFmtId="49" fontId="7" fillId="2" borderId="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5"/>
  <sheetViews>
    <sheetView tabSelected="1" workbookViewId="0">
      <selection activeCell="N20" sqref="N20"/>
    </sheetView>
  </sheetViews>
  <sheetFormatPr defaultRowHeight="12.75" x14ac:dyDescent="0.2"/>
  <cols>
    <col min="1" max="1" width="6.140625" customWidth="1"/>
    <col min="2" max="2" width="33" customWidth="1"/>
    <col min="3" max="4" width="16.5703125" customWidth="1"/>
    <col min="5" max="5" width="13.5703125" customWidth="1"/>
    <col min="6" max="6" width="11.140625" customWidth="1"/>
    <col min="7" max="7" width="4.7109375" customWidth="1"/>
  </cols>
  <sheetData>
    <row r="1" spans="2:8" s="1" customFormat="1" ht="6.4" customHeight="1" x14ac:dyDescent="0.2"/>
    <row r="2" spans="2:8" s="1" customFormat="1" ht="14.45" customHeight="1" x14ac:dyDescent="0.2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2:8" s="1" customFormat="1" ht="17.649999999999999" customHeight="1" x14ac:dyDescent="0.2"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H3" s="3">
        <f>D3*1</f>
        <v>427424370</v>
      </c>
    </row>
    <row r="4" spans="2:8" s="1" customFormat="1" ht="17.649999999999999" customHeight="1" x14ac:dyDescent="0.2">
      <c r="B4" s="3" t="s">
        <v>10</v>
      </c>
      <c r="C4" s="4" t="s">
        <v>11</v>
      </c>
      <c r="D4" s="4" t="s">
        <v>12</v>
      </c>
      <c r="E4" s="4" t="s">
        <v>13</v>
      </c>
      <c r="F4" s="4" t="s">
        <v>14</v>
      </c>
      <c r="H4" s="3">
        <f t="shared" ref="H4:H34" si="0">D4*1</f>
        <v>764668592</v>
      </c>
    </row>
    <row r="5" spans="2:8" s="1" customFormat="1" ht="17.649999999999999" customHeight="1" x14ac:dyDescent="0.2">
      <c r="B5" s="3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H5" s="3">
        <f t="shared" si="0"/>
        <v>53283172</v>
      </c>
    </row>
    <row r="6" spans="2:8" s="1" customFormat="1" ht="17.649999999999999" customHeight="1" x14ac:dyDescent="0.2">
      <c r="B6" s="3" t="s">
        <v>20</v>
      </c>
      <c r="C6" s="4" t="s">
        <v>21</v>
      </c>
      <c r="D6" s="4" t="s">
        <v>22</v>
      </c>
      <c r="E6" s="4" t="s">
        <v>23</v>
      </c>
      <c r="F6" s="4" t="s">
        <v>24</v>
      </c>
      <c r="H6" s="3">
        <f t="shared" si="0"/>
        <v>1303125</v>
      </c>
    </row>
    <row r="7" spans="2:8" s="1" customFormat="1" ht="17.649999999999999" customHeight="1" x14ac:dyDescent="0.2">
      <c r="B7" s="3" t="s">
        <v>25</v>
      </c>
      <c r="C7" s="4" t="s">
        <v>26</v>
      </c>
      <c r="D7" s="4" t="s">
        <v>27</v>
      </c>
      <c r="E7" s="4" t="s">
        <v>28</v>
      </c>
      <c r="F7" s="4" t="s">
        <v>29</v>
      </c>
      <c r="H7" s="3">
        <f t="shared" si="0"/>
        <v>3520074</v>
      </c>
    </row>
    <row r="8" spans="2:8" s="1" customFormat="1" ht="17.649999999999999" customHeight="1" x14ac:dyDescent="0.2">
      <c r="B8" s="3" t="s">
        <v>30</v>
      </c>
      <c r="C8" s="4" t="s">
        <v>31</v>
      </c>
      <c r="D8" s="4" t="s">
        <v>32</v>
      </c>
      <c r="E8" s="4" t="s">
        <v>33</v>
      </c>
      <c r="F8" s="4" t="s">
        <v>32</v>
      </c>
      <c r="H8" s="3" t="e">
        <f t="shared" si="0"/>
        <v>#VALUE!</v>
      </c>
    </row>
    <row r="9" spans="2:8" s="1" customFormat="1" ht="17.649999999999999" customHeight="1" x14ac:dyDescent="0.2">
      <c r="B9" s="3" t="s">
        <v>34</v>
      </c>
      <c r="C9" s="4" t="s">
        <v>35</v>
      </c>
      <c r="D9" s="4" t="s">
        <v>36</v>
      </c>
      <c r="E9" s="4" t="s">
        <v>37</v>
      </c>
      <c r="F9" s="4" t="s">
        <v>38</v>
      </c>
      <c r="H9" s="3">
        <f t="shared" si="0"/>
        <v>11314303</v>
      </c>
    </row>
    <row r="10" spans="2:8" s="1" customFormat="1" ht="17.649999999999999" customHeight="1" x14ac:dyDescent="0.2">
      <c r="B10" s="3" t="s">
        <v>39</v>
      </c>
      <c r="C10" s="4" t="s">
        <v>40</v>
      </c>
      <c r="D10" s="4" t="s">
        <v>41</v>
      </c>
      <c r="E10" s="4" t="s">
        <v>42</v>
      </c>
      <c r="F10" s="4" t="s">
        <v>43</v>
      </c>
      <c r="H10" s="3">
        <f t="shared" si="0"/>
        <v>684643</v>
      </c>
    </row>
    <row r="11" spans="2:8" s="1" customFormat="1" ht="17.649999999999999" customHeight="1" x14ac:dyDescent="0.2">
      <c r="B11" s="3" t="s">
        <v>44</v>
      </c>
      <c r="C11" s="4" t="s">
        <v>45</v>
      </c>
      <c r="D11" s="4" t="s">
        <v>46</v>
      </c>
      <c r="E11" s="4" t="s">
        <v>47</v>
      </c>
      <c r="F11" s="4" t="s">
        <v>48</v>
      </c>
      <c r="H11" s="3">
        <f t="shared" si="0"/>
        <v>9152708</v>
      </c>
    </row>
    <row r="12" spans="2:8" s="1" customFormat="1" ht="17.649999999999999" customHeight="1" x14ac:dyDescent="0.2">
      <c r="B12" s="3" t="s">
        <v>49</v>
      </c>
      <c r="C12" s="4" t="s">
        <v>50</v>
      </c>
      <c r="D12" s="4" t="s">
        <v>51</v>
      </c>
      <c r="E12" s="4" t="s">
        <v>52</v>
      </c>
      <c r="F12" s="4" t="s">
        <v>53</v>
      </c>
      <c r="H12" s="3">
        <f t="shared" si="0"/>
        <v>100656</v>
      </c>
    </row>
    <row r="13" spans="2:8" s="1" customFormat="1" ht="17.649999999999999" customHeight="1" x14ac:dyDescent="0.2">
      <c r="B13" s="3" t="s">
        <v>54</v>
      </c>
      <c r="C13" s="4" t="s">
        <v>55</v>
      </c>
      <c r="D13" s="4" t="s">
        <v>56</v>
      </c>
      <c r="E13" s="4" t="s">
        <v>57</v>
      </c>
      <c r="F13" s="4" t="s">
        <v>58</v>
      </c>
      <c r="H13" s="3">
        <f t="shared" si="0"/>
        <v>1443099</v>
      </c>
    </row>
    <row r="14" spans="2:8" s="1" customFormat="1" ht="17.649999999999999" customHeight="1" x14ac:dyDescent="0.2">
      <c r="B14" s="3" t="s">
        <v>59</v>
      </c>
      <c r="C14" s="4" t="s">
        <v>60</v>
      </c>
      <c r="D14" s="4" t="s">
        <v>61</v>
      </c>
      <c r="E14" s="4" t="s">
        <v>62</v>
      </c>
      <c r="F14" s="4" t="s">
        <v>63</v>
      </c>
      <c r="H14" s="3">
        <f t="shared" si="0"/>
        <v>447955</v>
      </c>
    </row>
    <row r="15" spans="2:8" s="1" customFormat="1" ht="17.649999999999999" customHeight="1" x14ac:dyDescent="0.2">
      <c r="B15" s="3" t="s">
        <v>64</v>
      </c>
      <c r="C15" s="4" t="s">
        <v>65</v>
      </c>
      <c r="D15" s="4" t="s">
        <v>66</v>
      </c>
      <c r="E15" s="4" t="s">
        <v>67</v>
      </c>
      <c r="F15" s="4" t="s">
        <v>68</v>
      </c>
      <c r="H15" s="3">
        <f t="shared" si="0"/>
        <v>9684976</v>
      </c>
    </row>
    <row r="16" spans="2:8" s="1" customFormat="1" ht="17.649999999999999" customHeight="1" x14ac:dyDescent="0.2">
      <c r="B16" s="3" t="s">
        <v>69</v>
      </c>
      <c r="C16" s="4" t="s">
        <v>70</v>
      </c>
      <c r="D16" s="4" t="s">
        <v>71</v>
      </c>
      <c r="E16" s="4" t="s">
        <v>72</v>
      </c>
      <c r="F16" s="4" t="s">
        <v>73</v>
      </c>
      <c r="H16" s="3">
        <f t="shared" si="0"/>
        <v>8471398</v>
      </c>
    </row>
    <row r="17" spans="2:8" s="1" customFormat="1" ht="17.649999999999999" customHeight="1" x14ac:dyDescent="0.2">
      <c r="B17" s="3" t="s">
        <v>74</v>
      </c>
      <c r="C17" s="4" t="s">
        <v>75</v>
      </c>
      <c r="D17" s="4" t="s">
        <v>76</v>
      </c>
      <c r="E17" s="4" t="s">
        <v>77</v>
      </c>
      <c r="F17" s="4" t="s">
        <v>78</v>
      </c>
      <c r="H17" s="3">
        <f t="shared" si="0"/>
        <v>11088759</v>
      </c>
    </row>
    <row r="18" spans="2:8" s="1" customFormat="1" ht="17.649999999999999" customHeight="1" x14ac:dyDescent="0.2">
      <c r="B18" s="3" t="s">
        <v>79</v>
      </c>
      <c r="C18" s="4" t="s">
        <v>80</v>
      </c>
      <c r="D18" s="4" t="s">
        <v>81</v>
      </c>
      <c r="E18" s="4" t="s">
        <v>82</v>
      </c>
      <c r="F18" s="4" t="s">
        <v>83</v>
      </c>
      <c r="H18" s="3">
        <f t="shared" si="0"/>
        <v>1130759</v>
      </c>
    </row>
    <row r="19" spans="2:8" s="1" customFormat="1" ht="17.649999999999999" customHeight="1" x14ac:dyDescent="0.2">
      <c r="B19" s="3" t="s">
        <v>84</v>
      </c>
      <c r="C19" s="4" t="s">
        <v>85</v>
      </c>
      <c r="D19" s="4" t="s">
        <v>86</v>
      </c>
      <c r="E19" s="4" t="s">
        <v>87</v>
      </c>
      <c r="F19" s="4" t="s">
        <v>88</v>
      </c>
      <c r="H19" s="3">
        <f t="shared" si="0"/>
        <v>-606538</v>
      </c>
    </row>
    <row r="20" spans="2:8" s="1" customFormat="1" ht="17.649999999999999" customHeight="1" x14ac:dyDescent="0.2">
      <c r="B20" s="3" t="s">
        <v>89</v>
      </c>
      <c r="C20" s="4" t="s">
        <v>90</v>
      </c>
      <c r="D20" s="4" t="s">
        <v>91</v>
      </c>
      <c r="E20" s="4" t="s">
        <v>92</v>
      </c>
      <c r="F20" s="4" t="s">
        <v>93</v>
      </c>
      <c r="H20" s="3">
        <f t="shared" si="0"/>
        <v>792676</v>
      </c>
    </row>
    <row r="21" spans="2:8" s="1" customFormat="1" ht="17.649999999999999" customHeight="1" x14ac:dyDescent="0.2">
      <c r="B21" s="3" t="s">
        <v>94</v>
      </c>
      <c r="C21" s="4" t="s">
        <v>95</v>
      </c>
      <c r="D21" s="4" t="s">
        <v>95</v>
      </c>
      <c r="E21" s="4" t="s">
        <v>32</v>
      </c>
      <c r="F21" s="4" t="s">
        <v>32</v>
      </c>
      <c r="H21" s="3">
        <f t="shared" si="0"/>
        <v>282734</v>
      </c>
    </row>
    <row r="22" spans="2:8" s="1" customFormat="1" ht="17.649999999999999" customHeight="1" x14ac:dyDescent="0.2">
      <c r="B22" s="3" t="s">
        <v>96</v>
      </c>
      <c r="C22" s="4" t="s">
        <v>97</v>
      </c>
      <c r="D22" s="4" t="s">
        <v>98</v>
      </c>
      <c r="E22" s="4" t="s">
        <v>99</v>
      </c>
      <c r="F22" s="4" t="s">
        <v>100</v>
      </c>
      <c r="H22" s="3">
        <f t="shared" si="0"/>
        <v>1114290</v>
      </c>
    </row>
    <row r="23" spans="2:8" s="1" customFormat="1" ht="17.649999999999999" customHeight="1" x14ac:dyDescent="0.2">
      <c r="B23" s="3" t="s">
        <v>101</v>
      </c>
      <c r="C23" s="4" t="s">
        <v>102</v>
      </c>
      <c r="D23" s="4" t="s">
        <v>103</v>
      </c>
      <c r="E23" s="4" t="s">
        <v>104</v>
      </c>
      <c r="F23" s="4" t="s">
        <v>105</v>
      </c>
      <c r="H23" s="3">
        <f t="shared" si="0"/>
        <v>9445000</v>
      </c>
    </row>
    <row r="24" spans="2:8" s="1" customFormat="1" ht="17.649999999999999" customHeight="1" x14ac:dyDescent="0.2">
      <c r="B24" s="3" t="s">
        <v>106</v>
      </c>
      <c r="C24" s="4" t="s">
        <v>32</v>
      </c>
      <c r="D24" s="4" t="s">
        <v>32</v>
      </c>
      <c r="E24" s="4" t="s">
        <v>32</v>
      </c>
      <c r="F24" s="4" t="s">
        <v>32</v>
      </c>
      <c r="H24" s="3" t="e">
        <f t="shared" si="0"/>
        <v>#VALUE!</v>
      </c>
    </row>
    <row r="25" spans="2:8" s="1" customFormat="1" ht="17.649999999999999" customHeight="1" x14ac:dyDescent="0.2">
      <c r="B25" s="3" t="s">
        <v>107</v>
      </c>
      <c r="C25" s="4" t="s">
        <v>32</v>
      </c>
      <c r="D25" s="4" t="s">
        <v>32</v>
      </c>
      <c r="E25" s="4" t="s">
        <v>32</v>
      </c>
      <c r="F25" s="4" t="s">
        <v>32</v>
      </c>
      <c r="H25" s="3" t="e">
        <f t="shared" si="0"/>
        <v>#VALUE!</v>
      </c>
    </row>
    <row r="26" spans="2:8" s="1" customFormat="1" ht="17.649999999999999" customHeight="1" x14ac:dyDescent="0.2">
      <c r="B26" s="3" t="s">
        <v>108</v>
      </c>
      <c r="C26" s="4" t="s">
        <v>109</v>
      </c>
      <c r="D26" s="4" t="s">
        <v>110</v>
      </c>
      <c r="E26" s="4" t="s">
        <v>111</v>
      </c>
      <c r="F26" s="4" t="s">
        <v>112</v>
      </c>
      <c r="H26" s="3">
        <f t="shared" si="0"/>
        <v>-565</v>
      </c>
    </row>
    <row r="27" spans="2:8" s="1" customFormat="1" ht="17.649999999999999" customHeight="1" x14ac:dyDescent="0.2">
      <c r="B27" s="3" t="s">
        <v>113</v>
      </c>
      <c r="C27" s="4" t="s">
        <v>114</v>
      </c>
      <c r="D27" s="4" t="s">
        <v>115</v>
      </c>
      <c r="E27" s="4" t="s">
        <v>116</v>
      </c>
      <c r="F27" s="4" t="s">
        <v>117</v>
      </c>
      <c r="H27" s="3">
        <f t="shared" si="0"/>
        <v>961488</v>
      </c>
    </row>
    <row r="28" spans="2:8" s="1" customFormat="1" ht="17.649999999999999" customHeight="1" x14ac:dyDescent="0.2">
      <c r="B28" s="3" t="s">
        <v>118</v>
      </c>
      <c r="C28" s="4" t="s">
        <v>32</v>
      </c>
      <c r="D28" s="4" t="s">
        <v>119</v>
      </c>
      <c r="E28" s="4" t="s">
        <v>119</v>
      </c>
      <c r="F28" s="4" t="s">
        <v>32</v>
      </c>
      <c r="H28" s="3">
        <f t="shared" si="0"/>
        <v>-11483</v>
      </c>
    </row>
    <row r="29" spans="2:8" s="1" customFormat="1" ht="17.649999999999999" customHeight="1" x14ac:dyDescent="0.2">
      <c r="B29" s="3" t="s">
        <v>120</v>
      </c>
      <c r="C29" s="4" t="s">
        <v>121</v>
      </c>
      <c r="D29" s="4" t="s">
        <v>122</v>
      </c>
      <c r="E29" s="4" t="s">
        <v>123</v>
      </c>
      <c r="F29" s="4" t="s">
        <v>124</v>
      </c>
      <c r="H29" s="3">
        <f t="shared" si="0"/>
        <v>2557868</v>
      </c>
    </row>
    <row r="30" spans="2:8" s="1" customFormat="1" ht="17.649999999999999" customHeight="1" x14ac:dyDescent="0.2">
      <c r="B30" s="3" t="s">
        <v>125</v>
      </c>
      <c r="C30" s="4" t="s">
        <v>126</v>
      </c>
      <c r="D30" s="4" t="s">
        <v>127</v>
      </c>
      <c r="E30" s="4" t="s">
        <v>128</v>
      </c>
      <c r="F30" s="4" t="s">
        <v>129</v>
      </c>
      <c r="H30" s="3">
        <f t="shared" si="0"/>
        <v>-143286</v>
      </c>
    </row>
    <row r="31" spans="2:8" s="1" customFormat="1" ht="17.649999999999999" customHeight="1" x14ac:dyDescent="0.2">
      <c r="B31" s="3" t="s">
        <v>130</v>
      </c>
      <c r="C31" s="4" t="s">
        <v>32</v>
      </c>
      <c r="D31" s="4" t="s">
        <v>32</v>
      </c>
      <c r="E31" s="4" t="s">
        <v>32</v>
      </c>
      <c r="F31" s="4" t="s">
        <v>32</v>
      </c>
      <c r="H31" s="3" t="e">
        <f t="shared" si="0"/>
        <v>#VALUE!</v>
      </c>
    </row>
    <row r="32" spans="2:8" s="1" customFormat="1" ht="17.649999999999999" customHeight="1" x14ac:dyDescent="0.2">
      <c r="B32" s="3" t="s">
        <v>131</v>
      </c>
      <c r="C32" s="4" t="s">
        <v>132</v>
      </c>
      <c r="D32" s="4" t="s">
        <v>133</v>
      </c>
      <c r="E32" s="4" t="s">
        <v>134</v>
      </c>
      <c r="F32" s="4" t="s">
        <v>135</v>
      </c>
      <c r="H32" s="3">
        <f t="shared" si="0"/>
        <v>-799125</v>
      </c>
    </row>
    <row r="33" spans="2:8" s="1" customFormat="1" ht="17.649999999999999" customHeight="1" x14ac:dyDescent="0.2">
      <c r="B33" s="3" t="s">
        <v>136</v>
      </c>
      <c r="C33" s="4" t="s">
        <v>137</v>
      </c>
      <c r="D33" s="4" t="s">
        <v>138</v>
      </c>
      <c r="E33" s="4" t="s">
        <v>139</v>
      </c>
      <c r="F33" s="4" t="s">
        <v>140</v>
      </c>
      <c r="H33" s="3">
        <f t="shared" si="0"/>
        <v>746000</v>
      </c>
    </row>
    <row r="34" spans="2:8" s="1" customFormat="1" ht="19.7" customHeight="1" x14ac:dyDescent="0.2">
      <c r="B34" s="5" t="s">
        <v>141</v>
      </c>
      <c r="C34" s="6" t="s">
        <v>142</v>
      </c>
      <c r="D34" s="6" t="s">
        <v>143</v>
      </c>
      <c r="E34" s="6" t="s">
        <v>144</v>
      </c>
      <c r="F34" s="7">
        <v>5.7363213916998002E-3</v>
      </c>
      <c r="H34" s="3">
        <f t="shared" si="0"/>
        <v>1318057648</v>
      </c>
    </row>
    <row r="35" spans="2:8" s="1" customFormat="1" ht="28.7" customHeight="1" x14ac:dyDescent="0.2"/>
  </sheetData>
  <pageMargins left="0.7" right="0.7" top="0.75" bottom="0.75" header="0.3" footer="0.3"/>
  <pageSetup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5"/>
  <sheetViews>
    <sheetView workbookViewId="0"/>
  </sheetViews>
  <sheetFormatPr defaultRowHeight="12.75" x14ac:dyDescent="0.2"/>
  <cols>
    <col min="1" max="1" width="6.140625" customWidth="1"/>
    <col min="2" max="2" width="33" customWidth="1"/>
    <col min="3" max="4" width="16" customWidth="1"/>
    <col min="5" max="5" width="13.5703125" customWidth="1"/>
    <col min="6" max="6" width="11.140625" customWidth="1"/>
    <col min="7" max="7" width="4.7109375" customWidth="1"/>
  </cols>
  <sheetData>
    <row r="1" spans="2:6" s="1" customFormat="1" ht="6.4" customHeight="1" x14ac:dyDescent="0.2"/>
    <row r="2" spans="2:6" s="1" customFormat="1" ht="14.45" customHeight="1" x14ac:dyDescent="0.2">
      <c r="B2" s="2" t="s">
        <v>0</v>
      </c>
      <c r="C2" s="2" t="s">
        <v>145</v>
      </c>
      <c r="D2" s="2" t="s">
        <v>146</v>
      </c>
      <c r="E2" s="2" t="s">
        <v>3</v>
      </c>
      <c r="F2" s="2" t="s">
        <v>4</v>
      </c>
    </row>
    <row r="3" spans="2:6" s="1" customFormat="1" ht="17.649999999999999" customHeight="1" x14ac:dyDescent="0.2">
      <c r="B3" s="3" t="s">
        <v>5</v>
      </c>
      <c r="C3" s="4" t="s">
        <v>147</v>
      </c>
      <c r="D3" s="4" t="s">
        <v>148</v>
      </c>
      <c r="E3" s="8">
        <v>160793343.90000099</v>
      </c>
      <c r="F3" s="4" t="s">
        <v>149</v>
      </c>
    </row>
    <row r="4" spans="2:6" s="1" customFormat="1" ht="17.649999999999999" customHeight="1" x14ac:dyDescent="0.2">
      <c r="B4" s="3" t="s">
        <v>10</v>
      </c>
      <c r="C4" s="4" t="s">
        <v>150</v>
      </c>
      <c r="D4" s="4" t="s">
        <v>151</v>
      </c>
      <c r="E4" s="8">
        <v>241589697.899977</v>
      </c>
      <c r="F4" s="4" t="s">
        <v>152</v>
      </c>
    </row>
    <row r="5" spans="2:6" s="1" customFormat="1" ht="17.649999999999999" customHeight="1" x14ac:dyDescent="0.2">
      <c r="B5" s="3" t="s">
        <v>15</v>
      </c>
      <c r="C5" s="4" t="s">
        <v>153</v>
      </c>
      <c r="D5" s="4" t="s">
        <v>154</v>
      </c>
      <c r="E5" s="8">
        <v>142461008.36000001</v>
      </c>
      <c r="F5" s="4" t="s">
        <v>155</v>
      </c>
    </row>
    <row r="6" spans="2:6" s="1" customFormat="1" ht="17.649999999999999" customHeight="1" x14ac:dyDescent="0.2">
      <c r="B6" s="3" t="s">
        <v>20</v>
      </c>
      <c r="C6" s="4" t="s">
        <v>156</v>
      </c>
      <c r="D6" s="4" t="s">
        <v>157</v>
      </c>
      <c r="E6" s="8">
        <v>49117247.07</v>
      </c>
      <c r="F6" s="4" t="s">
        <v>158</v>
      </c>
    </row>
    <row r="7" spans="2:6" s="1" customFormat="1" ht="17.649999999999999" customHeight="1" x14ac:dyDescent="0.2">
      <c r="B7" s="3" t="s">
        <v>25</v>
      </c>
      <c r="C7" s="4" t="s">
        <v>159</v>
      </c>
      <c r="D7" s="4" t="s">
        <v>160</v>
      </c>
      <c r="E7" s="8">
        <v>-2921225.59</v>
      </c>
      <c r="F7" s="4" t="s">
        <v>161</v>
      </c>
    </row>
    <row r="8" spans="2:6" s="1" customFormat="1" ht="17.649999999999999" customHeight="1" x14ac:dyDescent="0.2">
      <c r="B8" s="3" t="s">
        <v>30</v>
      </c>
      <c r="C8" s="4" t="s">
        <v>162</v>
      </c>
      <c r="D8" s="4" t="s">
        <v>32</v>
      </c>
      <c r="E8" s="8">
        <v>-1250000</v>
      </c>
      <c r="F8" s="4" t="s">
        <v>163</v>
      </c>
    </row>
    <row r="9" spans="2:6" s="1" customFormat="1" ht="17.649999999999999" customHeight="1" x14ac:dyDescent="0.2">
      <c r="B9" s="3" t="s">
        <v>34</v>
      </c>
      <c r="C9" s="4" t="s">
        <v>164</v>
      </c>
      <c r="D9" s="4" t="s">
        <v>165</v>
      </c>
      <c r="E9" s="8">
        <v>3238084.1099999901</v>
      </c>
      <c r="F9" s="4" t="s">
        <v>166</v>
      </c>
    </row>
    <row r="10" spans="2:6" s="1" customFormat="1" ht="17.649999999999999" customHeight="1" x14ac:dyDescent="0.2">
      <c r="B10" s="3" t="s">
        <v>39</v>
      </c>
      <c r="C10" s="4" t="s">
        <v>167</v>
      </c>
      <c r="D10" s="4" t="s">
        <v>168</v>
      </c>
      <c r="E10" s="8">
        <v>5338280.7</v>
      </c>
      <c r="F10" s="4" t="s">
        <v>169</v>
      </c>
    </row>
    <row r="11" spans="2:6" s="1" customFormat="1" ht="17.649999999999999" customHeight="1" x14ac:dyDescent="0.2">
      <c r="B11" s="3" t="s">
        <v>44</v>
      </c>
      <c r="C11" s="4" t="s">
        <v>170</v>
      </c>
      <c r="D11" s="4" t="s">
        <v>171</v>
      </c>
      <c r="E11" s="8">
        <v>-2649388.4599999902</v>
      </c>
      <c r="F11" s="4" t="s">
        <v>172</v>
      </c>
    </row>
    <row r="12" spans="2:6" s="1" customFormat="1" ht="17.649999999999999" customHeight="1" x14ac:dyDescent="0.2">
      <c r="B12" s="3" t="s">
        <v>49</v>
      </c>
      <c r="C12" s="4" t="s">
        <v>173</v>
      </c>
      <c r="D12" s="4" t="s">
        <v>174</v>
      </c>
      <c r="E12" s="8">
        <v>79896.45</v>
      </c>
      <c r="F12" s="4" t="s">
        <v>175</v>
      </c>
    </row>
    <row r="13" spans="2:6" s="1" customFormat="1" ht="17.649999999999999" customHeight="1" x14ac:dyDescent="0.2">
      <c r="B13" s="3" t="s">
        <v>54</v>
      </c>
      <c r="C13" s="4" t="s">
        <v>176</v>
      </c>
      <c r="D13" s="4" t="s">
        <v>177</v>
      </c>
      <c r="E13" s="8">
        <v>15347</v>
      </c>
      <c r="F13" s="4" t="s">
        <v>178</v>
      </c>
    </row>
    <row r="14" spans="2:6" s="1" customFormat="1" ht="17.649999999999999" customHeight="1" x14ac:dyDescent="0.2">
      <c r="B14" s="3" t="s">
        <v>59</v>
      </c>
      <c r="C14" s="4" t="s">
        <v>179</v>
      </c>
      <c r="D14" s="4" t="s">
        <v>180</v>
      </c>
      <c r="E14" s="8">
        <v>224812.319999998</v>
      </c>
      <c r="F14" s="4" t="s">
        <v>181</v>
      </c>
    </row>
    <row r="15" spans="2:6" s="1" customFormat="1" ht="17.649999999999999" customHeight="1" x14ac:dyDescent="0.2">
      <c r="B15" s="3" t="s">
        <v>64</v>
      </c>
      <c r="C15" s="4" t="s">
        <v>182</v>
      </c>
      <c r="D15" s="4" t="s">
        <v>183</v>
      </c>
      <c r="E15" s="8">
        <v>6483163.1200000597</v>
      </c>
      <c r="F15" s="4" t="s">
        <v>184</v>
      </c>
    </row>
    <row r="16" spans="2:6" s="1" customFormat="1" ht="17.649999999999999" customHeight="1" x14ac:dyDescent="0.2">
      <c r="B16" s="3" t="s">
        <v>69</v>
      </c>
      <c r="C16" s="4" t="s">
        <v>185</v>
      </c>
      <c r="D16" s="4" t="s">
        <v>186</v>
      </c>
      <c r="E16" s="8">
        <v>-17394381.190000001</v>
      </c>
      <c r="F16" s="4" t="s">
        <v>187</v>
      </c>
    </row>
    <row r="17" spans="2:6" s="1" customFormat="1" ht="17.649999999999999" customHeight="1" x14ac:dyDescent="0.2">
      <c r="B17" s="3" t="s">
        <v>74</v>
      </c>
      <c r="C17" s="4" t="s">
        <v>188</v>
      </c>
      <c r="D17" s="4" t="s">
        <v>189</v>
      </c>
      <c r="E17" s="8">
        <v>52544612.799999997</v>
      </c>
      <c r="F17" s="4" t="s">
        <v>190</v>
      </c>
    </row>
    <row r="18" spans="2:6" s="1" customFormat="1" ht="17.649999999999999" customHeight="1" x14ac:dyDescent="0.2">
      <c r="B18" s="3" t="s">
        <v>79</v>
      </c>
      <c r="C18" s="4" t="s">
        <v>191</v>
      </c>
      <c r="D18" s="4" t="s">
        <v>192</v>
      </c>
      <c r="E18" s="8">
        <v>-1775940.29</v>
      </c>
      <c r="F18" s="4" t="s">
        <v>193</v>
      </c>
    </row>
    <row r="19" spans="2:6" s="1" customFormat="1" ht="17.649999999999999" customHeight="1" x14ac:dyDescent="0.2">
      <c r="B19" s="3" t="s">
        <v>84</v>
      </c>
      <c r="C19" s="4" t="s">
        <v>194</v>
      </c>
      <c r="D19" s="4" t="s">
        <v>195</v>
      </c>
      <c r="E19" s="8">
        <v>-1284172.5900000001</v>
      </c>
      <c r="F19" s="4" t="s">
        <v>196</v>
      </c>
    </row>
    <row r="20" spans="2:6" s="1" customFormat="1" ht="17.649999999999999" customHeight="1" x14ac:dyDescent="0.2">
      <c r="B20" s="3" t="s">
        <v>89</v>
      </c>
      <c r="C20" s="4" t="s">
        <v>197</v>
      </c>
      <c r="D20" s="4" t="s">
        <v>198</v>
      </c>
      <c r="E20" s="8">
        <v>-40613.5</v>
      </c>
      <c r="F20" s="4" t="s">
        <v>199</v>
      </c>
    </row>
    <row r="21" spans="2:6" s="1" customFormat="1" ht="17.649999999999999" customHeight="1" x14ac:dyDescent="0.2">
      <c r="B21" s="3" t="s">
        <v>94</v>
      </c>
      <c r="C21" s="4" t="s">
        <v>200</v>
      </c>
      <c r="D21" s="4" t="s">
        <v>200</v>
      </c>
      <c r="E21" s="8">
        <v>0</v>
      </c>
      <c r="F21" s="4" t="s">
        <v>32</v>
      </c>
    </row>
    <row r="22" spans="2:6" s="1" customFormat="1" ht="17.649999999999999" customHeight="1" x14ac:dyDescent="0.2">
      <c r="B22" s="3" t="s">
        <v>96</v>
      </c>
      <c r="C22" s="4" t="s">
        <v>201</v>
      </c>
      <c r="D22" s="4" t="s">
        <v>202</v>
      </c>
      <c r="E22" s="8">
        <v>121726.8</v>
      </c>
      <c r="F22" s="4" t="s">
        <v>203</v>
      </c>
    </row>
    <row r="23" spans="2:6" s="1" customFormat="1" ht="17.649999999999999" customHeight="1" x14ac:dyDescent="0.2">
      <c r="B23" s="3" t="s">
        <v>101</v>
      </c>
      <c r="C23" s="4" t="s">
        <v>102</v>
      </c>
      <c r="D23" s="4" t="s">
        <v>103</v>
      </c>
      <c r="E23" s="8">
        <v>679000</v>
      </c>
      <c r="F23" s="4" t="s">
        <v>105</v>
      </c>
    </row>
    <row r="24" spans="2:6" s="1" customFormat="1" ht="17.649999999999999" customHeight="1" x14ac:dyDescent="0.2">
      <c r="B24" s="3" t="s">
        <v>106</v>
      </c>
      <c r="C24" s="4" t="s">
        <v>204</v>
      </c>
      <c r="D24" s="4" t="s">
        <v>205</v>
      </c>
      <c r="E24" s="8">
        <v>304605.73</v>
      </c>
      <c r="F24" s="4" t="s">
        <v>206</v>
      </c>
    </row>
    <row r="25" spans="2:6" s="1" customFormat="1" ht="17.649999999999999" customHeight="1" x14ac:dyDescent="0.2">
      <c r="B25" s="3" t="s">
        <v>107</v>
      </c>
      <c r="C25" s="4" t="s">
        <v>32</v>
      </c>
      <c r="D25" s="4" t="s">
        <v>32</v>
      </c>
      <c r="E25" s="8">
        <v>0</v>
      </c>
      <c r="F25" s="4" t="s">
        <v>32</v>
      </c>
    </row>
    <row r="26" spans="2:6" s="1" customFormat="1" ht="17.649999999999999" customHeight="1" x14ac:dyDescent="0.2">
      <c r="B26" s="3" t="s">
        <v>108</v>
      </c>
      <c r="C26" s="4" t="s">
        <v>207</v>
      </c>
      <c r="D26" s="4" t="s">
        <v>208</v>
      </c>
      <c r="E26" s="8">
        <v>-1437106</v>
      </c>
      <c r="F26" s="4" t="s">
        <v>209</v>
      </c>
    </row>
    <row r="27" spans="2:6" s="1" customFormat="1" ht="17.649999999999999" customHeight="1" x14ac:dyDescent="0.2">
      <c r="B27" s="3" t="s">
        <v>113</v>
      </c>
      <c r="C27" s="4" t="s">
        <v>210</v>
      </c>
      <c r="D27" s="4" t="s">
        <v>211</v>
      </c>
      <c r="E27" s="8">
        <v>1780804</v>
      </c>
      <c r="F27" s="4" t="s">
        <v>212</v>
      </c>
    </row>
    <row r="28" spans="2:6" s="1" customFormat="1" ht="17.649999999999999" customHeight="1" x14ac:dyDescent="0.2">
      <c r="B28" s="3" t="s">
        <v>118</v>
      </c>
      <c r="C28" s="4" t="s">
        <v>213</v>
      </c>
      <c r="D28" s="4" t="s">
        <v>214</v>
      </c>
      <c r="E28" s="8">
        <v>-282.37999999999698</v>
      </c>
      <c r="F28" s="4" t="s">
        <v>215</v>
      </c>
    </row>
    <row r="29" spans="2:6" s="1" customFormat="1" ht="17.649999999999999" customHeight="1" x14ac:dyDescent="0.2">
      <c r="B29" s="3" t="s">
        <v>120</v>
      </c>
      <c r="C29" s="4" t="s">
        <v>216</v>
      </c>
      <c r="D29" s="4" t="s">
        <v>217</v>
      </c>
      <c r="E29" s="8">
        <v>-7002174.2699999996</v>
      </c>
      <c r="F29" s="4" t="s">
        <v>218</v>
      </c>
    </row>
    <row r="30" spans="2:6" s="1" customFormat="1" ht="17.649999999999999" customHeight="1" x14ac:dyDescent="0.2">
      <c r="B30" s="3" t="s">
        <v>125</v>
      </c>
      <c r="C30" s="4" t="s">
        <v>219</v>
      </c>
      <c r="D30" s="4" t="s">
        <v>220</v>
      </c>
      <c r="E30" s="8">
        <v>2400885.48</v>
      </c>
      <c r="F30" s="4" t="s">
        <v>221</v>
      </c>
    </row>
    <row r="31" spans="2:6" s="1" customFormat="1" ht="17.649999999999999" customHeight="1" x14ac:dyDescent="0.2">
      <c r="B31" s="3" t="s">
        <v>130</v>
      </c>
      <c r="C31" s="4" t="s">
        <v>222</v>
      </c>
      <c r="D31" s="4" t="s">
        <v>222</v>
      </c>
      <c r="E31" s="8">
        <v>0</v>
      </c>
      <c r="F31" s="4" t="s">
        <v>32</v>
      </c>
    </row>
    <row r="32" spans="2:6" s="1" customFormat="1" ht="17.649999999999999" customHeight="1" x14ac:dyDescent="0.2">
      <c r="B32" s="3" t="s">
        <v>131</v>
      </c>
      <c r="C32" s="4" t="s">
        <v>223</v>
      </c>
      <c r="D32" s="4" t="s">
        <v>224</v>
      </c>
      <c r="E32" s="8">
        <v>-817102.33</v>
      </c>
      <c r="F32" s="4" t="s">
        <v>225</v>
      </c>
    </row>
    <row r="33" spans="2:6" s="1" customFormat="1" ht="17.649999999999999" customHeight="1" x14ac:dyDescent="0.2">
      <c r="B33" s="3" t="s">
        <v>136</v>
      </c>
      <c r="C33" s="4" t="s">
        <v>226</v>
      </c>
      <c r="D33" s="4" t="s">
        <v>227</v>
      </c>
      <c r="E33" s="8">
        <v>-1247458.1200002199</v>
      </c>
      <c r="F33" s="4" t="s">
        <v>228</v>
      </c>
    </row>
    <row r="34" spans="2:6" s="1" customFormat="1" ht="19.7" customHeight="1" x14ac:dyDescent="0.2">
      <c r="B34" s="5" t="s">
        <v>141</v>
      </c>
      <c r="C34" s="6" t="s">
        <v>229</v>
      </c>
      <c r="D34" s="6" t="s">
        <v>230</v>
      </c>
      <c r="E34" s="9">
        <v>629352672.55997598</v>
      </c>
      <c r="F34" s="6" t="s">
        <v>231</v>
      </c>
    </row>
    <row r="35" spans="2:6" s="1" customFormat="1" ht="28.7" customHeight="1" x14ac:dyDescent="0.2"/>
  </sheetData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X243"/>
  <sheetViews>
    <sheetView topLeftCell="A227" workbookViewId="0">
      <selection activeCell="H235" sqref="H235:I235"/>
    </sheetView>
  </sheetViews>
  <sheetFormatPr defaultRowHeight="12.75" x14ac:dyDescent="0.2"/>
  <cols>
    <col min="1" max="1" width="2" customWidth="1"/>
    <col min="2" max="2" width="4" customWidth="1"/>
    <col min="3" max="3" width="5.28515625" customWidth="1"/>
    <col min="4" max="4" width="35.5703125" customWidth="1"/>
    <col min="5" max="5" width="2" customWidth="1"/>
    <col min="6" max="6" width="3.85546875" customWidth="1"/>
    <col min="7" max="7" width="12.7109375" customWidth="1"/>
    <col min="8" max="8" width="3.5703125" customWidth="1"/>
    <col min="9" max="9" width="14.85546875" customWidth="1"/>
    <col min="10" max="11" width="1.85546875" customWidth="1"/>
    <col min="12" max="12" width="9.42578125" customWidth="1"/>
    <col min="13" max="13" width="2.5703125" customWidth="1"/>
    <col min="14" max="14" width="1.85546875" customWidth="1"/>
    <col min="15" max="15" width="3.140625" customWidth="1"/>
    <col min="16" max="16" width="11.28515625" customWidth="1"/>
    <col min="17" max="18" width="1.85546875" customWidth="1"/>
    <col min="19" max="19" width="12.5703125" customWidth="1"/>
    <col min="20" max="20" width="1.85546875" customWidth="1"/>
    <col min="21" max="21" width="1.7109375" customWidth="1"/>
    <col min="22" max="22" width="14" customWidth="1"/>
    <col min="23" max="23" width="1.7109375" customWidth="1"/>
    <col min="24" max="24" width="1.85546875" customWidth="1"/>
    <col min="25" max="25" width="4.7109375" customWidth="1"/>
  </cols>
  <sheetData>
    <row r="1" spans="2:24" s="1" customFormat="1" ht="24" customHeight="1" x14ac:dyDescent="0.2">
      <c r="B1" s="63" t="s">
        <v>232</v>
      </c>
      <c r="C1" s="63"/>
      <c r="D1" s="63"/>
      <c r="E1" s="49">
        <v>44966.376607338003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2:24" s="1" customFormat="1" ht="4.7" customHeight="1" x14ac:dyDescent="0.2"/>
    <row r="3" spans="2:24" s="1" customFormat="1" ht="27.2" customHeight="1" x14ac:dyDescent="0.2">
      <c r="B3" s="61" t="s">
        <v>338</v>
      </c>
      <c r="C3" s="61"/>
      <c r="F3" s="18" t="s">
        <v>1</v>
      </c>
      <c r="G3" s="18"/>
      <c r="H3" s="18"/>
      <c r="I3" s="18" t="s">
        <v>2</v>
      </c>
      <c r="J3" s="18"/>
      <c r="K3" s="18"/>
      <c r="L3" s="18" t="s">
        <v>4</v>
      </c>
      <c r="M3" s="18"/>
      <c r="N3" s="18"/>
      <c r="O3" s="18" t="s">
        <v>233</v>
      </c>
      <c r="P3" s="18"/>
      <c r="Q3" s="18"/>
      <c r="R3" s="18"/>
      <c r="S3" s="18" t="s">
        <v>234</v>
      </c>
      <c r="T3" s="18"/>
      <c r="U3" s="18"/>
      <c r="V3" s="18" t="s">
        <v>4</v>
      </c>
      <c r="W3" s="18"/>
      <c r="X3" s="18"/>
    </row>
    <row r="4" spans="2:24" s="1" customFormat="1" ht="19.7" customHeight="1" x14ac:dyDescent="0.2">
      <c r="B4" s="62" t="s">
        <v>339</v>
      </c>
      <c r="C4" s="62"/>
    </row>
    <row r="5" spans="2:24" s="1" customFormat="1" ht="14.45" customHeight="1" x14ac:dyDescent="0.2"/>
    <row r="6" spans="2:24" s="1" customFormat="1" ht="26.65" customHeight="1" x14ac:dyDescent="0.25">
      <c r="B6" s="59" t="s">
        <v>5</v>
      </c>
      <c r="C6" s="59"/>
      <c r="D6" s="59"/>
      <c r="E6" s="59"/>
      <c r="F6" s="59"/>
      <c r="G6" s="59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9"/>
      <c r="V6" s="19"/>
    </row>
    <row r="7" spans="2:24" s="1" customFormat="1" ht="21.4" customHeight="1" x14ac:dyDescent="0.2">
      <c r="C7" s="50" t="s">
        <v>235</v>
      </c>
      <c r="D7" s="50"/>
      <c r="E7" s="32">
        <v>407050836</v>
      </c>
      <c r="F7" s="32"/>
      <c r="G7" s="32"/>
      <c r="H7" s="32">
        <v>427149860</v>
      </c>
      <c r="I7" s="32"/>
      <c r="J7" s="22" t="s">
        <v>9</v>
      </c>
      <c r="K7" s="22"/>
      <c r="L7" s="22"/>
      <c r="M7" s="32">
        <v>2186816000</v>
      </c>
      <c r="N7" s="32"/>
      <c r="O7" s="32"/>
      <c r="P7" s="32"/>
      <c r="Q7" s="32">
        <v>2347431231</v>
      </c>
      <c r="R7" s="32"/>
      <c r="S7" s="32"/>
      <c r="T7" s="32"/>
      <c r="U7" s="22" t="s">
        <v>149</v>
      </c>
      <c r="V7" s="22"/>
    </row>
    <row r="8" spans="2:24" s="1" customFormat="1" ht="21.4" customHeight="1" x14ac:dyDescent="0.2">
      <c r="C8" s="50" t="s">
        <v>236</v>
      </c>
      <c r="D8" s="50"/>
      <c r="E8" s="32">
        <v>254699</v>
      </c>
      <c r="F8" s="32"/>
      <c r="G8" s="32"/>
      <c r="H8" s="32">
        <v>274509</v>
      </c>
      <c r="I8" s="32"/>
      <c r="J8" s="22" t="s">
        <v>237</v>
      </c>
      <c r="K8" s="22"/>
      <c r="L8" s="22"/>
      <c r="M8" s="32">
        <v>1898165</v>
      </c>
      <c r="N8" s="32"/>
      <c r="O8" s="32"/>
      <c r="P8" s="32"/>
      <c r="Q8" s="32">
        <v>2076278</v>
      </c>
      <c r="R8" s="32"/>
      <c r="S8" s="32"/>
      <c r="T8" s="32"/>
      <c r="U8" s="22" t="s">
        <v>238</v>
      </c>
      <c r="V8" s="22"/>
    </row>
    <row r="9" spans="2:24" s="1" customFormat="1" ht="21.4" customHeight="1" x14ac:dyDescent="0.2">
      <c r="B9" s="11"/>
      <c r="C9" s="52" t="s">
        <v>5</v>
      </c>
      <c r="D9" s="52"/>
      <c r="E9" s="33">
        <v>407305535</v>
      </c>
      <c r="F9" s="33"/>
      <c r="G9" s="33"/>
      <c r="H9" s="33">
        <v>427424369</v>
      </c>
      <c r="I9" s="33"/>
      <c r="J9" s="23" t="s">
        <v>9</v>
      </c>
      <c r="K9" s="23"/>
      <c r="L9" s="23"/>
      <c r="M9" s="33">
        <v>2188714165</v>
      </c>
      <c r="N9" s="33"/>
      <c r="O9" s="33"/>
      <c r="P9" s="33"/>
      <c r="Q9" s="33">
        <v>2349507509</v>
      </c>
      <c r="R9" s="33"/>
      <c r="S9" s="33"/>
      <c r="T9" s="33"/>
      <c r="U9" s="23" t="s">
        <v>149</v>
      </c>
      <c r="V9" s="23"/>
    </row>
    <row r="10" spans="2:24" s="1" customFormat="1" ht="15.4" customHeight="1" x14ac:dyDescent="0.2"/>
    <row r="11" spans="2:24" s="1" customFormat="1" ht="26.65" customHeight="1" x14ac:dyDescent="0.25">
      <c r="B11" s="59" t="s">
        <v>10</v>
      </c>
      <c r="C11" s="59"/>
      <c r="D11" s="59"/>
      <c r="E11" s="59"/>
      <c r="F11" s="59"/>
      <c r="G11" s="59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9"/>
      <c r="V11" s="19"/>
    </row>
    <row r="12" spans="2:24" s="1" customFormat="1" ht="21.4" customHeight="1" x14ac:dyDescent="0.2">
      <c r="C12" s="50" t="s">
        <v>239</v>
      </c>
      <c r="D12" s="50"/>
      <c r="E12" s="32">
        <v>597285089.28999996</v>
      </c>
      <c r="F12" s="32"/>
      <c r="G12" s="32"/>
      <c r="H12" s="32">
        <v>607474113.03999996</v>
      </c>
      <c r="I12" s="32"/>
      <c r="J12" s="16">
        <v>1.7058895212187401E-2</v>
      </c>
      <c r="K12" s="16"/>
      <c r="L12" s="16"/>
      <c r="M12" s="32">
        <v>3944004116.04</v>
      </c>
      <c r="N12" s="32"/>
      <c r="O12" s="32"/>
      <c r="P12" s="32"/>
      <c r="Q12" s="32">
        <v>4199284857.0500002</v>
      </c>
      <c r="R12" s="32"/>
      <c r="S12" s="32"/>
      <c r="T12" s="32"/>
      <c r="U12" s="24">
        <v>6.4726286661768606E-2</v>
      </c>
      <c r="V12" s="24"/>
    </row>
    <row r="13" spans="2:24" s="1" customFormat="1" ht="21.4" customHeight="1" x14ac:dyDescent="0.2">
      <c r="C13" s="50" t="s">
        <v>240</v>
      </c>
      <c r="D13" s="50"/>
      <c r="E13" s="32">
        <v>190493390.19999999</v>
      </c>
      <c r="F13" s="32"/>
      <c r="G13" s="32"/>
      <c r="H13" s="32">
        <v>148073654.77000001</v>
      </c>
      <c r="I13" s="32"/>
      <c r="J13" s="16">
        <v>-0.22268350301006901</v>
      </c>
      <c r="K13" s="16"/>
      <c r="L13" s="16"/>
      <c r="M13" s="32">
        <v>338613874.13999999</v>
      </c>
      <c r="N13" s="32"/>
      <c r="O13" s="32"/>
      <c r="P13" s="32"/>
      <c r="Q13" s="32">
        <v>302919510.49000001</v>
      </c>
      <c r="R13" s="32"/>
      <c r="S13" s="32"/>
      <c r="T13" s="32"/>
      <c r="U13" s="24">
        <v>-0.105413175229914</v>
      </c>
      <c r="V13" s="24"/>
    </row>
    <row r="14" spans="2:24" s="1" customFormat="1" ht="21.4" customHeight="1" x14ac:dyDescent="0.2">
      <c r="C14" s="50" t="s">
        <v>241</v>
      </c>
      <c r="D14" s="50"/>
      <c r="E14" s="32">
        <v>-6143797.9300000099</v>
      </c>
      <c r="F14" s="32"/>
      <c r="G14" s="32"/>
      <c r="H14" s="32">
        <v>28516321.66</v>
      </c>
      <c r="I14" s="32"/>
      <c r="J14" s="16">
        <v>5.6414810488404203</v>
      </c>
      <c r="K14" s="16"/>
      <c r="L14" s="16"/>
      <c r="M14" s="32">
        <v>25952746.98</v>
      </c>
      <c r="N14" s="32"/>
      <c r="O14" s="32"/>
      <c r="P14" s="32"/>
      <c r="Q14" s="32">
        <v>1391716510.8199999</v>
      </c>
      <c r="R14" s="32"/>
      <c r="S14" s="32"/>
      <c r="T14" s="32"/>
      <c r="U14" s="24">
        <v>52.625017494005597</v>
      </c>
      <c r="V14" s="24"/>
    </row>
    <row r="15" spans="2:24" s="1" customFormat="1" ht="21.4" customHeight="1" x14ac:dyDescent="0.2">
      <c r="C15" s="50" t="s">
        <v>242</v>
      </c>
      <c r="D15" s="50"/>
      <c r="E15" s="32" t="s">
        <v>32</v>
      </c>
      <c r="F15" s="32"/>
      <c r="G15" s="32"/>
      <c r="H15" s="32">
        <v>-19395497.960000001</v>
      </c>
      <c r="I15" s="32"/>
      <c r="J15" s="16" t="s">
        <v>32</v>
      </c>
      <c r="K15" s="16"/>
      <c r="L15" s="16"/>
      <c r="M15" s="32" t="s">
        <v>32</v>
      </c>
      <c r="N15" s="32"/>
      <c r="O15" s="32"/>
      <c r="P15" s="32"/>
      <c r="Q15" s="32">
        <v>-1343760443.46</v>
      </c>
      <c r="R15" s="32"/>
      <c r="S15" s="32"/>
      <c r="T15" s="32"/>
      <c r="U15" s="24"/>
      <c r="V15" s="24"/>
    </row>
    <row r="16" spans="2:24" s="1" customFormat="1" ht="21.4" customHeight="1" x14ac:dyDescent="0.2">
      <c r="C16" s="53" t="s">
        <v>10</v>
      </c>
      <c r="D16" s="53"/>
      <c r="E16" s="38">
        <v>781634681.55999994</v>
      </c>
      <c r="F16" s="38"/>
      <c r="G16" s="38"/>
      <c r="H16" s="38">
        <v>764668591.50999999</v>
      </c>
      <c r="I16" s="38"/>
      <c r="J16" s="43">
        <v>-2.1705907440210601E-2</v>
      </c>
      <c r="K16" s="43"/>
      <c r="L16" s="43"/>
      <c r="M16" s="38">
        <v>4308570737.1599998</v>
      </c>
      <c r="N16" s="38"/>
      <c r="O16" s="38"/>
      <c r="P16" s="38"/>
      <c r="Q16" s="38">
        <v>4550160434.8999996</v>
      </c>
      <c r="R16" s="38"/>
      <c r="S16" s="38"/>
      <c r="T16" s="38"/>
      <c r="U16" s="24">
        <v>5.6071888446990001E-2</v>
      </c>
      <c r="V16" s="24"/>
    </row>
    <row r="17" spans="2:22" s="1" customFormat="1" ht="5.25" customHeight="1" x14ac:dyDescent="0.2"/>
    <row r="18" spans="2:22" s="1" customFormat="1" ht="26.65" customHeight="1" x14ac:dyDescent="0.25">
      <c r="B18" s="59" t="s">
        <v>15</v>
      </c>
      <c r="C18" s="59"/>
      <c r="D18" s="59"/>
      <c r="E18" s="59"/>
      <c r="F18" s="59"/>
      <c r="G18" s="59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9"/>
      <c r="V18" s="19"/>
    </row>
    <row r="19" spans="2:22" s="1" customFormat="1" ht="21.4" customHeight="1" x14ac:dyDescent="0.2">
      <c r="C19" s="50" t="s">
        <v>239</v>
      </c>
      <c r="D19" s="50"/>
      <c r="E19" s="32">
        <v>6090769.1100000003</v>
      </c>
      <c r="F19" s="32"/>
      <c r="G19" s="32"/>
      <c r="H19" s="32">
        <v>-1643376.62</v>
      </c>
      <c r="I19" s="32"/>
      <c r="J19" s="16">
        <v>-1.2698143026472399</v>
      </c>
      <c r="K19" s="16"/>
      <c r="L19" s="16"/>
      <c r="M19" s="32">
        <v>33122806.890000001</v>
      </c>
      <c r="N19" s="32"/>
      <c r="O19" s="32"/>
      <c r="P19" s="32"/>
      <c r="Q19" s="32">
        <v>37153362.32</v>
      </c>
      <c r="R19" s="32"/>
      <c r="S19" s="32"/>
      <c r="T19" s="32"/>
      <c r="U19" s="24">
        <v>0.121685201480218</v>
      </c>
      <c r="V19" s="24"/>
    </row>
    <row r="20" spans="2:22" s="1" customFormat="1" ht="21.4" customHeight="1" x14ac:dyDescent="0.2">
      <c r="C20" s="50" t="s">
        <v>240</v>
      </c>
      <c r="D20" s="50"/>
      <c r="E20" s="32">
        <v>12401017.35</v>
      </c>
      <c r="F20" s="32"/>
      <c r="G20" s="32"/>
      <c r="H20" s="32">
        <v>21680001.140000001</v>
      </c>
      <c r="I20" s="32"/>
      <c r="J20" s="16">
        <v>0.74824375517868302</v>
      </c>
      <c r="K20" s="16"/>
      <c r="L20" s="16"/>
      <c r="M20" s="32">
        <v>-34843759.840000004</v>
      </c>
      <c r="N20" s="32"/>
      <c r="O20" s="32"/>
      <c r="P20" s="32"/>
      <c r="Q20" s="32">
        <v>-105059870.7</v>
      </c>
      <c r="R20" s="32"/>
      <c r="S20" s="32"/>
      <c r="T20" s="32"/>
      <c r="U20" s="24">
        <v>-2.0151703255454398</v>
      </c>
      <c r="V20" s="24"/>
    </row>
    <row r="21" spans="2:22" s="1" customFormat="1" ht="21.4" customHeight="1" x14ac:dyDescent="0.2">
      <c r="C21" s="50" t="s">
        <v>241</v>
      </c>
      <c r="D21" s="50"/>
      <c r="E21" s="32">
        <v>28472377.300000001</v>
      </c>
      <c r="F21" s="32"/>
      <c r="G21" s="32"/>
      <c r="H21" s="32">
        <v>63657627.289999999</v>
      </c>
      <c r="I21" s="32"/>
      <c r="J21" s="16">
        <v>1.2357679030194599</v>
      </c>
      <c r="K21" s="16"/>
      <c r="L21" s="16"/>
      <c r="M21" s="32">
        <v>354867376.93000001</v>
      </c>
      <c r="N21" s="32"/>
      <c r="O21" s="32"/>
      <c r="P21" s="32"/>
      <c r="Q21" s="32">
        <v>654275455.64999998</v>
      </c>
      <c r="R21" s="32"/>
      <c r="S21" s="32"/>
      <c r="T21" s="32"/>
      <c r="U21" s="24">
        <v>0.84371824006538698</v>
      </c>
      <c r="V21" s="24"/>
    </row>
    <row r="22" spans="2:22" s="1" customFormat="1" ht="21.4" customHeight="1" x14ac:dyDescent="0.2">
      <c r="C22" s="50" t="s">
        <v>242</v>
      </c>
      <c r="D22" s="50"/>
      <c r="E22" s="32" t="s">
        <v>32</v>
      </c>
      <c r="F22" s="32"/>
      <c r="G22" s="32"/>
      <c r="H22" s="32">
        <v>-30411079.73</v>
      </c>
      <c r="I22" s="32"/>
      <c r="J22" s="16" t="s">
        <v>32</v>
      </c>
      <c r="K22" s="16"/>
      <c r="L22" s="16"/>
      <c r="M22" s="32" t="s">
        <v>32</v>
      </c>
      <c r="N22" s="32"/>
      <c r="O22" s="32"/>
      <c r="P22" s="32"/>
      <c r="Q22" s="32">
        <v>-90761514.909999996</v>
      </c>
      <c r="R22" s="32"/>
      <c r="S22" s="32"/>
      <c r="T22" s="32"/>
      <c r="U22" s="24"/>
      <c r="V22" s="24"/>
    </row>
    <row r="23" spans="2:22" s="1" customFormat="1" ht="21.4" customHeight="1" x14ac:dyDescent="0.2">
      <c r="C23" s="53" t="s">
        <v>15</v>
      </c>
      <c r="D23" s="53"/>
      <c r="E23" s="38">
        <v>46964163.759999998</v>
      </c>
      <c r="F23" s="38"/>
      <c r="G23" s="38"/>
      <c r="H23" s="38">
        <v>53283172.079999998</v>
      </c>
      <c r="I23" s="38"/>
      <c r="J23" s="43">
        <v>0.13454957597652301</v>
      </c>
      <c r="K23" s="43"/>
      <c r="L23" s="43"/>
      <c r="M23" s="38">
        <v>353146423.98000002</v>
      </c>
      <c r="N23" s="38"/>
      <c r="O23" s="38"/>
      <c r="P23" s="38"/>
      <c r="Q23" s="38">
        <v>495607432.36000001</v>
      </c>
      <c r="R23" s="38"/>
      <c r="S23" s="38"/>
      <c r="T23" s="38"/>
      <c r="U23" s="24">
        <v>0.40340492981480103</v>
      </c>
      <c r="V23" s="24"/>
    </row>
    <row r="24" spans="2:22" s="1" customFormat="1" ht="5.25" customHeight="1" x14ac:dyDescent="0.2"/>
    <row r="25" spans="2:22" s="1" customFormat="1" ht="26.65" customHeight="1" x14ac:dyDescent="0.25">
      <c r="B25" s="59" t="s">
        <v>20</v>
      </c>
      <c r="C25" s="59"/>
      <c r="D25" s="59"/>
      <c r="E25" s="59"/>
      <c r="F25" s="59"/>
      <c r="G25" s="59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2:22" s="1" customFormat="1" ht="21.4" customHeight="1" x14ac:dyDescent="0.2">
      <c r="C26" s="50" t="s">
        <v>243</v>
      </c>
      <c r="D26" s="50"/>
      <c r="E26" s="32">
        <v>1440825</v>
      </c>
      <c r="F26" s="32"/>
      <c r="G26" s="32"/>
      <c r="H26" s="32">
        <v>1251067</v>
      </c>
      <c r="I26" s="32"/>
      <c r="J26" s="16">
        <v>-0.13170093522808099</v>
      </c>
      <c r="K26" s="16"/>
      <c r="L26" s="16"/>
      <c r="M26" s="32">
        <v>17481273</v>
      </c>
      <c r="N26" s="32"/>
      <c r="O26" s="32"/>
      <c r="P26" s="32"/>
      <c r="Q26" s="32">
        <v>55779210.799999997</v>
      </c>
      <c r="R26" s="32"/>
      <c r="S26" s="32"/>
      <c r="T26" s="32"/>
      <c r="U26" s="16">
        <v>2.1907979928006398</v>
      </c>
      <c r="V26" s="16"/>
    </row>
    <row r="27" spans="2:22" s="1" customFormat="1" ht="21.4" customHeight="1" x14ac:dyDescent="0.2">
      <c r="C27" s="50" t="s">
        <v>244</v>
      </c>
      <c r="D27" s="50"/>
      <c r="E27" s="32">
        <v>42669.5</v>
      </c>
      <c r="F27" s="32"/>
      <c r="G27" s="32"/>
      <c r="H27" s="32">
        <v>38957.83</v>
      </c>
      <c r="I27" s="32"/>
      <c r="J27" s="16">
        <v>-8.6986489178453003E-2</v>
      </c>
      <c r="K27" s="16"/>
      <c r="L27" s="16"/>
      <c r="M27" s="32">
        <v>3572325.6</v>
      </c>
      <c r="N27" s="32"/>
      <c r="O27" s="32"/>
      <c r="P27" s="32"/>
      <c r="Q27" s="32">
        <v>3394867.3</v>
      </c>
      <c r="R27" s="32"/>
      <c r="S27" s="32"/>
      <c r="T27" s="32"/>
      <c r="U27" s="16">
        <v>-4.9675847016856498E-2</v>
      </c>
      <c r="V27" s="16"/>
    </row>
    <row r="28" spans="2:22" s="1" customFormat="1" ht="21.4" customHeight="1" x14ac:dyDescent="0.2">
      <c r="C28" s="50" t="s">
        <v>245</v>
      </c>
      <c r="D28" s="50"/>
      <c r="E28" s="32" t="s">
        <v>32</v>
      </c>
      <c r="F28" s="32"/>
      <c r="G28" s="32"/>
      <c r="H28" s="32">
        <v>0</v>
      </c>
      <c r="I28" s="32"/>
      <c r="J28" s="16" t="s">
        <v>32</v>
      </c>
      <c r="K28" s="16"/>
      <c r="L28" s="16"/>
      <c r="M28" s="32">
        <v>0</v>
      </c>
      <c r="N28" s="32"/>
      <c r="O28" s="32"/>
      <c r="P28" s="32"/>
      <c r="Q28" s="32">
        <v>0</v>
      </c>
      <c r="R28" s="32"/>
      <c r="S28" s="32"/>
      <c r="T28" s="32"/>
      <c r="U28" s="16" t="s">
        <v>32</v>
      </c>
      <c r="V28" s="16"/>
    </row>
    <row r="29" spans="2:22" s="1" customFormat="1" ht="21.4" customHeight="1" x14ac:dyDescent="0.2">
      <c r="C29" s="50" t="s">
        <v>246</v>
      </c>
      <c r="D29" s="50"/>
      <c r="E29" s="32">
        <v>15000</v>
      </c>
      <c r="F29" s="32"/>
      <c r="G29" s="32"/>
      <c r="H29" s="32">
        <v>13100</v>
      </c>
      <c r="I29" s="32"/>
      <c r="J29" s="16">
        <v>-0.12666666666666701</v>
      </c>
      <c r="K29" s="16"/>
      <c r="L29" s="16"/>
      <c r="M29" s="32">
        <v>118786339.25</v>
      </c>
      <c r="N29" s="32"/>
      <c r="O29" s="32"/>
      <c r="P29" s="32"/>
      <c r="Q29" s="32">
        <v>129783106.97</v>
      </c>
      <c r="R29" s="32"/>
      <c r="S29" s="32"/>
      <c r="T29" s="32"/>
      <c r="U29" s="16">
        <v>9.2576030117874006E-2</v>
      </c>
      <c r="V29" s="16"/>
    </row>
    <row r="30" spans="2:22" s="1" customFormat="1" ht="21.4" customHeight="1" x14ac:dyDescent="0.2">
      <c r="B30" s="11"/>
      <c r="C30" s="52" t="s">
        <v>20</v>
      </c>
      <c r="D30" s="52"/>
      <c r="E30" s="33">
        <v>1498495</v>
      </c>
      <c r="F30" s="33"/>
      <c r="G30" s="33"/>
      <c r="H30" s="33">
        <v>1303125</v>
      </c>
      <c r="I30" s="33"/>
      <c r="J30" s="17">
        <v>-0.130377302018793</v>
      </c>
      <c r="K30" s="17"/>
      <c r="L30" s="17"/>
      <c r="M30" s="33">
        <v>139839937.84999999</v>
      </c>
      <c r="N30" s="33"/>
      <c r="O30" s="33"/>
      <c r="P30" s="33"/>
      <c r="Q30" s="33">
        <v>188957185.06999999</v>
      </c>
      <c r="R30" s="33"/>
      <c r="S30" s="33"/>
      <c r="T30" s="33"/>
      <c r="U30" s="16">
        <v>0.35123905212748202</v>
      </c>
      <c r="V30" s="16"/>
    </row>
    <row r="31" spans="2:22" s="1" customFormat="1" ht="11.65" customHeight="1" x14ac:dyDescent="0.2"/>
    <row r="32" spans="2:22" s="1" customFormat="1" ht="26.65" customHeight="1" x14ac:dyDescent="0.25">
      <c r="B32" s="59" t="s">
        <v>25</v>
      </c>
      <c r="C32" s="59"/>
      <c r="D32" s="59"/>
      <c r="E32" s="48" t="s">
        <v>247</v>
      </c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26"/>
      <c r="V32" s="26"/>
    </row>
    <row r="33" spans="2:22" s="1" customFormat="1" ht="21.4" customHeight="1" x14ac:dyDescent="0.2">
      <c r="B33" s="13"/>
      <c r="C33" s="50" t="s">
        <v>25</v>
      </c>
      <c r="D33" s="50"/>
      <c r="E33" s="32">
        <v>3713896.13</v>
      </c>
      <c r="F33" s="32"/>
      <c r="G33" s="32"/>
      <c r="H33" s="32">
        <v>3520074.24</v>
      </c>
      <c r="I33" s="32"/>
      <c r="J33" s="32"/>
      <c r="K33" s="22" t="s">
        <v>248</v>
      </c>
      <c r="L33" s="22"/>
      <c r="M33" s="32">
        <v>17794310.510000002</v>
      </c>
      <c r="N33" s="32"/>
      <c r="O33" s="32"/>
      <c r="P33" s="32"/>
      <c r="Q33" s="32">
        <v>26766196.780000001</v>
      </c>
      <c r="R33" s="32"/>
      <c r="S33" s="32"/>
      <c r="T33" s="32"/>
      <c r="U33" s="22" t="s">
        <v>248</v>
      </c>
      <c r="V33" s="22"/>
    </row>
    <row r="34" spans="2:22" s="1" customFormat="1" ht="21.4" customHeight="1" x14ac:dyDescent="0.2">
      <c r="B34" s="13"/>
      <c r="C34" s="51" t="s">
        <v>249</v>
      </c>
      <c r="D34" s="51"/>
      <c r="E34" s="35" t="s">
        <v>32</v>
      </c>
      <c r="F34" s="35"/>
      <c r="G34" s="35"/>
      <c r="H34" s="35" t="s">
        <v>32</v>
      </c>
      <c r="I34" s="35"/>
      <c r="J34" s="35"/>
      <c r="K34" s="42"/>
      <c r="L34" s="42"/>
      <c r="M34" s="35" t="s">
        <v>32</v>
      </c>
      <c r="N34" s="35"/>
      <c r="O34" s="35"/>
      <c r="P34" s="35"/>
      <c r="Q34" s="35" t="s">
        <v>32</v>
      </c>
      <c r="R34" s="35"/>
      <c r="S34" s="35"/>
      <c r="T34" s="35"/>
      <c r="U34" s="22"/>
      <c r="V34" s="22"/>
    </row>
    <row r="35" spans="2:22" s="1" customFormat="1" ht="21.4" customHeight="1" x14ac:dyDescent="0.2">
      <c r="B35" s="13"/>
      <c r="C35" s="50" t="s">
        <v>249</v>
      </c>
      <c r="D35" s="50"/>
      <c r="E35" s="32" t="s">
        <v>32</v>
      </c>
      <c r="F35" s="32"/>
      <c r="G35" s="32"/>
      <c r="H35" s="32" t="s">
        <v>32</v>
      </c>
      <c r="I35" s="32"/>
      <c r="J35" s="32"/>
      <c r="K35" s="16" t="s">
        <v>32</v>
      </c>
      <c r="L35" s="16"/>
      <c r="M35" s="32" t="s">
        <v>32</v>
      </c>
      <c r="N35" s="32"/>
      <c r="O35" s="32"/>
      <c r="P35" s="32"/>
      <c r="Q35" s="32">
        <v>-11893111.369999999</v>
      </c>
      <c r="R35" s="32"/>
      <c r="S35" s="32"/>
      <c r="T35" s="32"/>
      <c r="U35" s="24"/>
      <c r="V35" s="24"/>
    </row>
    <row r="36" spans="2:22" s="1" customFormat="1" ht="21.4" customHeight="1" x14ac:dyDescent="0.2">
      <c r="B36" s="14"/>
      <c r="C36" s="52" t="s">
        <v>25</v>
      </c>
      <c r="D36" s="52"/>
      <c r="E36" s="33">
        <v>17794310.510000002</v>
      </c>
      <c r="F36" s="33"/>
      <c r="G36" s="33"/>
      <c r="H36" s="33">
        <v>3520074.24</v>
      </c>
      <c r="I36" s="33"/>
      <c r="J36" s="33"/>
      <c r="K36" s="23" t="s">
        <v>161</v>
      </c>
      <c r="L36" s="23"/>
      <c r="M36" s="33">
        <v>17794310.510000002</v>
      </c>
      <c r="N36" s="33"/>
      <c r="O36" s="33"/>
      <c r="P36" s="33"/>
      <c r="Q36" s="33">
        <v>14873085.41</v>
      </c>
      <c r="R36" s="33"/>
      <c r="S36" s="33"/>
      <c r="T36" s="33"/>
      <c r="U36" s="23" t="s">
        <v>161</v>
      </c>
      <c r="V36" s="23"/>
    </row>
    <row r="37" spans="2:22" s="1" customFormat="1" ht="26.65" customHeight="1" x14ac:dyDescent="0.25">
      <c r="B37" s="59" t="s">
        <v>30</v>
      </c>
      <c r="C37" s="59"/>
      <c r="D37" s="59"/>
      <c r="E37" s="59"/>
      <c r="F37" s="59"/>
      <c r="G37" s="59"/>
      <c r="H37" s="18"/>
      <c r="I37" s="18"/>
      <c r="J37" s="18"/>
      <c r="K37" s="18"/>
      <c r="L37" s="18"/>
      <c r="M37" s="18"/>
      <c r="N37" s="18"/>
      <c r="O37" s="18"/>
      <c r="P37" s="18"/>
      <c r="Q37" s="19"/>
      <c r="R37" s="19"/>
      <c r="S37" s="19"/>
      <c r="T37" s="19"/>
      <c r="U37" s="18"/>
      <c r="V37" s="18"/>
    </row>
    <row r="38" spans="2:22" s="1" customFormat="1" ht="21.4" customHeight="1" x14ac:dyDescent="0.2">
      <c r="C38" s="50" t="s">
        <v>30</v>
      </c>
      <c r="D38" s="50"/>
      <c r="E38" s="32">
        <v>-148355.59</v>
      </c>
      <c r="F38" s="32"/>
      <c r="G38" s="32"/>
      <c r="H38" s="32" t="s">
        <v>32</v>
      </c>
      <c r="I38" s="32"/>
      <c r="J38" s="16" t="s">
        <v>32</v>
      </c>
      <c r="K38" s="16"/>
      <c r="L38" s="16"/>
      <c r="M38" s="32">
        <v>1250000</v>
      </c>
      <c r="N38" s="32"/>
      <c r="O38" s="32"/>
      <c r="P38" s="32"/>
      <c r="Q38" s="32">
        <v>-1.16415321826935E-10</v>
      </c>
      <c r="R38" s="32"/>
      <c r="S38" s="32"/>
      <c r="T38" s="32"/>
      <c r="U38" s="20">
        <v>-1</v>
      </c>
      <c r="V38" s="20"/>
    </row>
    <row r="39" spans="2:22" s="1" customFormat="1" ht="21.4" customHeight="1" x14ac:dyDescent="0.2">
      <c r="B39" s="11"/>
      <c r="C39" s="52" t="s">
        <v>30</v>
      </c>
      <c r="D39" s="52"/>
      <c r="E39" s="33">
        <v>-148355.59</v>
      </c>
      <c r="F39" s="33"/>
      <c r="G39" s="33"/>
      <c r="H39" s="33" t="s">
        <v>32</v>
      </c>
      <c r="I39" s="33"/>
      <c r="J39" s="23" t="s">
        <v>32</v>
      </c>
      <c r="K39" s="23"/>
      <c r="L39" s="23"/>
      <c r="M39" s="33">
        <v>1250000</v>
      </c>
      <c r="N39" s="33"/>
      <c r="O39" s="33"/>
      <c r="P39" s="33"/>
      <c r="Q39" s="33">
        <v>-1.16415321826935E-10</v>
      </c>
      <c r="R39" s="33"/>
      <c r="S39" s="33"/>
      <c r="T39" s="33"/>
      <c r="U39" s="20">
        <v>-1</v>
      </c>
      <c r="V39" s="20"/>
    </row>
    <row r="40" spans="2:22" s="1" customFormat="1" ht="26.65" customHeight="1" x14ac:dyDescent="0.25">
      <c r="B40" s="59" t="s">
        <v>34</v>
      </c>
      <c r="C40" s="59"/>
      <c r="D40" s="59"/>
      <c r="E40" s="59"/>
      <c r="F40" s="59"/>
      <c r="G40" s="59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9"/>
      <c r="V40" s="19"/>
    </row>
    <row r="41" spans="2:22" s="1" customFormat="1" ht="21.4" customHeight="1" x14ac:dyDescent="0.2">
      <c r="C41" s="50" t="s">
        <v>34</v>
      </c>
      <c r="D41" s="50"/>
      <c r="E41" s="32">
        <v>10965899.1</v>
      </c>
      <c r="F41" s="32"/>
      <c r="G41" s="32"/>
      <c r="H41" s="32">
        <v>11314302.75</v>
      </c>
      <c r="I41" s="32"/>
      <c r="J41" s="16">
        <v>3.1771553506269597E-2</v>
      </c>
      <c r="K41" s="16"/>
      <c r="L41" s="16"/>
      <c r="M41" s="32">
        <v>55695903.689999998</v>
      </c>
      <c r="N41" s="32"/>
      <c r="O41" s="32"/>
      <c r="P41" s="32"/>
      <c r="Q41" s="32">
        <v>58933988.109999999</v>
      </c>
      <c r="R41" s="32"/>
      <c r="S41" s="32"/>
      <c r="T41" s="32"/>
      <c r="U41" s="16">
        <v>5.8138645851281701E-2</v>
      </c>
      <c r="V41" s="16"/>
    </row>
    <row r="42" spans="2:22" s="1" customFormat="1" ht="21.4" customHeight="1" x14ac:dyDescent="0.2">
      <c r="B42" s="11"/>
      <c r="C42" s="52" t="s">
        <v>34</v>
      </c>
      <c r="D42" s="52"/>
      <c r="E42" s="33">
        <v>10965899.1</v>
      </c>
      <c r="F42" s="33"/>
      <c r="G42" s="33"/>
      <c r="H42" s="33">
        <v>11314302.75</v>
      </c>
      <c r="I42" s="33"/>
      <c r="J42" s="17">
        <v>3.1771553506269597E-2</v>
      </c>
      <c r="K42" s="17"/>
      <c r="L42" s="17"/>
      <c r="M42" s="33">
        <v>55695903.689999998</v>
      </c>
      <c r="N42" s="33"/>
      <c r="O42" s="33"/>
      <c r="P42" s="33"/>
      <c r="Q42" s="33">
        <v>58933988.109999999</v>
      </c>
      <c r="R42" s="33"/>
      <c r="S42" s="33"/>
      <c r="T42" s="33"/>
      <c r="U42" s="20">
        <v>5.8138645851281701E-2</v>
      </c>
      <c r="V42" s="20"/>
    </row>
    <row r="43" spans="2:22" s="1" customFormat="1" ht="3.2" customHeight="1" x14ac:dyDescent="0.2"/>
    <row r="44" spans="2:22" s="1" customFormat="1" ht="26.65" customHeight="1" x14ac:dyDescent="0.25">
      <c r="B44" s="59" t="s">
        <v>39</v>
      </c>
      <c r="C44" s="59"/>
      <c r="D44" s="59"/>
      <c r="E44" s="59"/>
      <c r="F44" s="59"/>
      <c r="G44" s="59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9"/>
      <c r="V44" s="19"/>
    </row>
    <row r="45" spans="2:22" s="1" customFormat="1" ht="21.4" customHeight="1" x14ac:dyDescent="0.2">
      <c r="C45" s="50" t="s">
        <v>39</v>
      </c>
      <c r="D45" s="50"/>
      <c r="E45" s="32">
        <v>1018275.7</v>
      </c>
      <c r="F45" s="32"/>
      <c r="G45" s="32"/>
      <c r="H45" s="32">
        <v>684642.86</v>
      </c>
      <c r="I45" s="32"/>
      <c r="J45" s="16">
        <v>-0.32764490009925601</v>
      </c>
      <c r="K45" s="16"/>
      <c r="L45" s="16"/>
      <c r="M45" s="32">
        <v>25420814.879999999</v>
      </c>
      <c r="N45" s="32"/>
      <c r="O45" s="32"/>
      <c r="P45" s="32"/>
      <c r="Q45" s="32">
        <v>30759095.699999999</v>
      </c>
      <c r="R45" s="32"/>
      <c r="S45" s="32"/>
      <c r="T45" s="32"/>
      <c r="U45" s="16">
        <v>0.20999644760404301</v>
      </c>
      <c r="V45" s="16"/>
    </row>
    <row r="46" spans="2:22" s="1" customFormat="1" ht="21.4" customHeight="1" x14ac:dyDescent="0.2">
      <c r="B46" s="11"/>
      <c r="C46" s="52" t="s">
        <v>39</v>
      </c>
      <c r="D46" s="52"/>
      <c r="E46" s="33">
        <v>1018275.7</v>
      </c>
      <c r="F46" s="33"/>
      <c r="G46" s="33"/>
      <c r="H46" s="33">
        <v>684642.86</v>
      </c>
      <c r="I46" s="33"/>
      <c r="J46" s="17">
        <v>-0.32764490009925601</v>
      </c>
      <c r="K46" s="17"/>
      <c r="L46" s="17"/>
      <c r="M46" s="33">
        <v>25420814.879999999</v>
      </c>
      <c r="N46" s="33"/>
      <c r="O46" s="33"/>
      <c r="P46" s="33"/>
      <c r="Q46" s="33">
        <v>30759095.699999999</v>
      </c>
      <c r="R46" s="33"/>
      <c r="S46" s="33"/>
      <c r="T46" s="33"/>
      <c r="U46" s="16">
        <v>0.20999644760404301</v>
      </c>
      <c r="V46" s="16"/>
    </row>
    <row r="47" spans="2:22" s="1" customFormat="1" ht="5.25" customHeight="1" x14ac:dyDescent="0.2"/>
    <row r="48" spans="2:22" s="1" customFormat="1" ht="26.65" customHeight="1" x14ac:dyDescent="0.25">
      <c r="B48" s="59" t="s">
        <v>44</v>
      </c>
      <c r="C48" s="59"/>
      <c r="D48" s="59"/>
      <c r="E48" s="59"/>
      <c r="F48" s="59"/>
      <c r="G48" s="59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9"/>
      <c r="V48" s="19"/>
    </row>
    <row r="49" spans="2:23" s="1" customFormat="1" ht="21.4" customHeight="1" x14ac:dyDescent="0.2">
      <c r="C49" s="50" t="s">
        <v>44</v>
      </c>
      <c r="D49" s="50"/>
      <c r="E49" s="32">
        <v>10331946.539999999</v>
      </c>
      <c r="F49" s="32"/>
      <c r="G49" s="32"/>
      <c r="H49" s="32">
        <v>9152707.9499999993</v>
      </c>
      <c r="I49" s="32"/>
      <c r="J49" s="16">
        <v>-0.114135181152419</v>
      </c>
      <c r="K49" s="16"/>
      <c r="L49" s="16"/>
      <c r="M49" s="32">
        <v>60512489.840000004</v>
      </c>
      <c r="N49" s="32"/>
      <c r="O49" s="32"/>
      <c r="P49" s="32"/>
      <c r="Q49" s="32">
        <v>57863101.539999999</v>
      </c>
      <c r="R49" s="32"/>
      <c r="S49" s="32"/>
      <c r="T49" s="32"/>
      <c r="U49" s="16">
        <v>-4.3782503529522399E-2</v>
      </c>
      <c r="V49" s="16"/>
    </row>
    <row r="50" spans="2:23" s="1" customFormat="1" ht="21.4" customHeight="1" x14ac:dyDescent="0.2">
      <c r="B50" s="11"/>
      <c r="C50" s="52" t="s">
        <v>44</v>
      </c>
      <c r="D50" s="52"/>
      <c r="E50" s="33">
        <v>10331946.539999999</v>
      </c>
      <c r="F50" s="33"/>
      <c r="G50" s="33"/>
      <c r="H50" s="33">
        <v>9152707.9499999993</v>
      </c>
      <c r="I50" s="33"/>
      <c r="J50" s="17">
        <v>-0.114135181152419</v>
      </c>
      <c r="K50" s="17"/>
      <c r="L50" s="17"/>
      <c r="M50" s="33">
        <v>60512489.840000004</v>
      </c>
      <c r="N50" s="33"/>
      <c r="O50" s="33"/>
      <c r="P50" s="33"/>
      <c r="Q50" s="33">
        <v>57863101.539999999</v>
      </c>
      <c r="R50" s="33"/>
      <c r="S50" s="33"/>
      <c r="T50" s="33"/>
      <c r="U50" s="20">
        <v>-4.3782503529522399E-2</v>
      </c>
      <c r="V50" s="20"/>
    </row>
    <row r="51" spans="2:23" s="1" customFormat="1" ht="5.25" customHeight="1" x14ac:dyDescent="0.2"/>
    <row r="52" spans="2:23" s="1" customFormat="1" ht="26.65" customHeight="1" x14ac:dyDescent="0.25">
      <c r="B52" s="59" t="s">
        <v>49</v>
      </c>
      <c r="C52" s="59"/>
      <c r="D52" s="59"/>
      <c r="E52" s="59"/>
      <c r="F52" s="59"/>
      <c r="G52" s="59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9"/>
      <c r="W52" s="19"/>
    </row>
    <row r="53" spans="2:23" s="1" customFormat="1" ht="21.4" customHeight="1" x14ac:dyDescent="0.2">
      <c r="C53" s="50" t="s">
        <v>49</v>
      </c>
      <c r="D53" s="50"/>
      <c r="E53" s="32">
        <v>35413.19</v>
      </c>
      <c r="F53" s="32"/>
      <c r="G53" s="32"/>
      <c r="H53" s="32">
        <v>100656.16</v>
      </c>
      <c r="I53" s="32"/>
      <c r="J53" s="16">
        <v>1.84233529936162</v>
      </c>
      <c r="K53" s="16"/>
      <c r="L53" s="16"/>
      <c r="M53" s="32">
        <v>171481.28</v>
      </c>
      <c r="N53" s="32"/>
      <c r="O53" s="32"/>
      <c r="P53" s="32"/>
      <c r="Q53" s="32"/>
      <c r="R53" s="32">
        <v>251377.45</v>
      </c>
      <c r="S53" s="32"/>
      <c r="T53" s="32"/>
      <c r="U53" s="32"/>
      <c r="V53" s="16">
        <v>0.46591773749297799</v>
      </c>
      <c r="W53" s="16"/>
    </row>
    <row r="54" spans="2:23" s="1" customFormat="1" ht="21.4" customHeight="1" x14ac:dyDescent="0.2">
      <c r="B54" s="11"/>
      <c r="C54" s="52" t="s">
        <v>49</v>
      </c>
      <c r="D54" s="52"/>
      <c r="E54" s="33">
        <v>35413.19</v>
      </c>
      <c r="F54" s="33"/>
      <c r="G54" s="33"/>
      <c r="H54" s="33">
        <v>100656.16</v>
      </c>
      <c r="I54" s="33"/>
      <c r="J54" s="17">
        <v>1.84233529936162</v>
      </c>
      <c r="K54" s="17"/>
      <c r="L54" s="17"/>
      <c r="M54" s="33">
        <v>171481.28</v>
      </c>
      <c r="N54" s="33"/>
      <c r="O54" s="33"/>
      <c r="P54" s="33"/>
      <c r="Q54" s="33"/>
      <c r="R54" s="33">
        <v>251377.45</v>
      </c>
      <c r="S54" s="33"/>
      <c r="T54" s="33"/>
      <c r="U54" s="33"/>
      <c r="V54" s="20">
        <v>0.46591773749297799</v>
      </c>
      <c r="W54" s="20"/>
    </row>
    <row r="55" spans="2:23" s="1" customFormat="1" ht="5.25" customHeight="1" x14ac:dyDescent="0.2"/>
    <row r="56" spans="2:23" s="1" customFormat="1" ht="26.65" customHeight="1" x14ac:dyDescent="0.25">
      <c r="B56" s="59" t="s">
        <v>54</v>
      </c>
      <c r="C56" s="59"/>
      <c r="D56" s="59"/>
      <c r="E56" s="59"/>
      <c r="F56" s="59"/>
      <c r="G56" s="59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9"/>
      <c r="V56" s="19"/>
    </row>
    <row r="57" spans="2:23" s="1" customFormat="1" ht="21.4" customHeight="1" x14ac:dyDescent="0.2">
      <c r="C57" s="50" t="s">
        <v>250</v>
      </c>
      <c r="D57" s="50"/>
      <c r="E57" s="32">
        <v>813168</v>
      </c>
      <c r="F57" s="32"/>
      <c r="G57" s="32"/>
      <c r="H57" s="32">
        <v>1208504</v>
      </c>
      <c r="I57" s="32"/>
      <c r="J57" s="16">
        <v>0.48616767998740701</v>
      </c>
      <c r="K57" s="16"/>
      <c r="L57" s="16"/>
      <c r="M57" s="32">
        <v>5326563.5</v>
      </c>
      <c r="N57" s="32"/>
      <c r="O57" s="32"/>
      <c r="P57" s="32"/>
      <c r="Q57" s="32">
        <v>5258803</v>
      </c>
      <c r="R57" s="32"/>
      <c r="S57" s="32"/>
      <c r="T57" s="32"/>
      <c r="U57" s="16">
        <v>-1.2721241378235699E-2</v>
      </c>
      <c r="V57" s="16"/>
    </row>
    <row r="58" spans="2:23" s="1" customFormat="1" ht="21.4" customHeight="1" x14ac:dyDescent="0.2">
      <c r="C58" s="50" t="s">
        <v>251</v>
      </c>
      <c r="D58" s="50"/>
      <c r="E58" s="32">
        <v>100387</v>
      </c>
      <c r="F58" s="32"/>
      <c r="G58" s="32"/>
      <c r="H58" s="32">
        <v>150814</v>
      </c>
      <c r="I58" s="32"/>
      <c r="J58" s="16">
        <v>0.50232599838624503</v>
      </c>
      <c r="K58" s="16"/>
      <c r="L58" s="16"/>
      <c r="M58" s="32">
        <v>716742</v>
      </c>
      <c r="N58" s="32"/>
      <c r="O58" s="32"/>
      <c r="P58" s="32"/>
      <c r="Q58" s="32">
        <v>713552</v>
      </c>
      <c r="R58" s="32"/>
      <c r="S58" s="32"/>
      <c r="T58" s="32"/>
      <c r="U58" s="16">
        <v>-4.4506949502052303E-3</v>
      </c>
      <c r="V58" s="16"/>
    </row>
    <row r="59" spans="2:23" s="1" customFormat="1" ht="21.4" customHeight="1" x14ac:dyDescent="0.2">
      <c r="C59" s="50" t="s">
        <v>252</v>
      </c>
      <c r="D59" s="50"/>
      <c r="E59" s="32">
        <v>75841</v>
      </c>
      <c r="F59" s="32"/>
      <c r="G59" s="32"/>
      <c r="H59" s="32">
        <v>83781</v>
      </c>
      <c r="I59" s="32"/>
      <c r="J59" s="16">
        <v>0.104692712385122</v>
      </c>
      <c r="K59" s="16"/>
      <c r="L59" s="16"/>
      <c r="M59" s="32">
        <v>328139</v>
      </c>
      <c r="N59" s="32"/>
      <c r="O59" s="32"/>
      <c r="P59" s="32"/>
      <c r="Q59" s="32">
        <v>414437</v>
      </c>
      <c r="R59" s="32"/>
      <c r="S59" s="32"/>
      <c r="T59" s="32"/>
      <c r="U59" s="16">
        <v>0.26299220757057201</v>
      </c>
      <c r="V59" s="16"/>
    </row>
    <row r="60" spans="2:23" s="1" customFormat="1" ht="21.4" customHeight="1" x14ac:dyDescent="0.2">
      <c r="B60" s="11"/>
      <c r="C60" s="52" t="s">
        <v>54</v>
      </c>
      <c r="D60" s="52"/>
      <c r="E60" s="33">
        <v>989396</v>
      </c>
      <c r="F60" s="33"/>
      <c r="G60" s="33"/>
      <c r="H60" s="33">
        <v>1443099</v>
      </c>
      <c r="I60" s="33"/>
      <c r="J60" s="17">
        <v>0.45856562993988298</v>
      </c>
      <c r="K60" s="17"/>
      <c r="L60" s="17"/>
      <c r="M60" s="33">
        <v>6371444.5</v>
      </c>
      <c r="N60" s="33"/>
      <c r="O60" s="33"/>
      <c r="P60" s="33"/>
      <c r="Q60" s="33">
        <v>6386792</v>
      </c>
      <c r="R60" s="33"/>
      <c r="S60" s="33"/>
      <c r="T60" s="33"/>
      <c r="U60" s="20">
        <v>2.4087944264444298E-3</v>
      </c>
      <c r="V60" s="20"/>
    </row>
    <row r="61" spans="2:23" s="1" customFormat="1" ht="5.25" customHeight="1" x14ac:dyDescent="0.2"/>
    <row r="62" spans="2:23" s="1" customFormat="1" ht="26.65" customHeight="1" x14ac:dyDescent="0.25">
      <c r="B62" s="59" t="s">
        <v>59</v>
      </c>
      <c r="C62" s="59"/>
      <c r="D62" s="59"/>
      <c r="E62" s="59"/>
      <c r="F62" s="59"/>
      <c r="G62" s="59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21"/>
      <c r="V62" s="21"/>
    </row>
    <row r="63" spans="2:23" s="1" customFormat="1" ht="21.4" customHeight="1" x14ac:dyDescent="0.2">
      <c r="C63" s="50" t="s">
        <v>59</v>
      </c>
      <c r="D63" s="50"/>
      <c r="E63" s="32">
        <v>238321.24</v>
      </c>
      <c r="F63" s="32"/>
      <c r="G63" s="32"/>
      <c r="H63" s="32">
        <v>447955.03</v>
      </c>
      <c r="I63" s="32"/>
      <c r="J63" s="16">
        <v>0.87962696904396798</v>
      </c>
      <c r="K63" s="16"/>
      <c r="L63" s="16"/>
      <c r="M63" s="32">
        <v>3204752</v>
      </c>
      <c r="N63" s="32"/>
      <c r="O63" s="32"/>
      <c r="P63" s="32"/>
      <c r="Q63" s="32">
        <v>3429564.32</v>
      </c>
      <c r="R63" s="32"/>
      <c r="S63" s="32"/>
      <c r="T63" s="32"/>
      <c r="U63" s="16">
        <v>7.0149677728572599E-2</v>
      </c>
      <c r="V63" s="16"/>
    </row>
    <row r="64" spans="2:23" s="1" customFormat="1" ht="21.4" customHeight="1" x14ac:dyDescent="0.2">
      <c r="B64" s="11"/>
      <c r="C64" s="52" t="s">
        <v>59</v>
      </c>
      <c r="D64" s="52"/>
      <c r="E64" s="33">
        <v>238321.24</v>
      </c>
      <c r="F64" s="33"/>
      <c r="G64" s="33"/>
      <c r="H64" s="33">
        <v>447955.03</v>
      </c>
      <c r="I64" s="33"/>
      <c r="J64" s="17">
        <v>0.87962696904396798</v>
      </c>
      <c r="K64" s="17"/>
      <c r="L64" s="17"/>
      <c r="M64" s="33">
        <v>3204752</v>
      </c>
      <c r="N64" s="33"/>
      <c r="O64" s="33"/>
      <c r="P64" s="33"/>
      <c r="Q64" s="33">
        <v>3429564.32</v>
      </c>
      <c r="R64" s="33"/>
      <c r="S64" s="33"/>
      <c r="T64" s="33"/>
      <c r="U64" s="20">
        <v>7.0149677728572599E-2</v>
      </c>
      <c r="V64" s="20"/>
    </row>
    <row r="65" spans="2:22" s="1" customFormat="1" ht="5.25" customHeight="1" x14ac:dyDescent="0.2"/>
    <row r="66" spans="2:22" s="1" customFormat="1" ht="26.65" customHeight="1" x14ac:dyDescent="0.25">
      <c r="B66" s="59" t="s">
        <v>64</v>
      </c>
      <c r="C66" s="59"/>
      <c r="D66" s="59"/>
      <c r="E66" s="59"/>
      <c r="F66" s="59"/>
      <c r="G66" s="59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9"/>
      <c r="V66" s="19"/>
    </row>
    <row r="67" spans="2:22" s="1" customFormat="1" ht="21.4" customHeight="1" x14ac:dyDescent="0.2">
      <c r="C67" s="50" t="s">
        <v>253</v>
      </c>
      <c r="D67" s="50"/>
      <c r="E67" s="32">
        <v>5029256.4800000004</v>
      </c>
      <c r="F67" s="32"/>
      <c r="G67" s="32"/>
      <c r="H67" s="32">
        <v>9654199.2400000002</v>
      </c>
      <c r="I67" s="32"/>
      <c r="J67" s="16">
        <v>0.91960765540436296</v>
      </c>
      <c r="K67" s="16"/>
      <c r="L67" s="16"/>
      <c r="M67" s="32">
        <v>134565081.88999999</v>
      </c>
      <c r="N67" s="32"/>
      <c r="O67" s="32"/>
      <c r="P67" s="32"/>
      <c r="Q67" s="32">
        <v>140984184.09999999</v>
      </c>
      <c r="R67" s="32"/>
      <c r="S67" s="32"/>
      <c r="T67" s="32"/>
      <c r="U67" s="16">
        <v>4.7702584651546497E-2</v>
      </c>
      <c r="V67" s="16"/>
    </row>
    <row r="68" spans="2:22" s="1" customFormat="1" ht="21.4" customHeight="1" x14ac:dyDescent="0.2">
      <c r="C68" s="50" t="s">
        <v>254</v>
      </c>
      <c r="D68" s="50"/>
      <c r="E68" s="32">
        <v>13673.62</v>
      </c>
      <c r="F68" s="32"/>
      <c r="G68" s="32"/>
      <c r="H68" s="32">
        <v>30777</v>
      </c>
      <c r="I68" s="32"/>
      <c r="J68" s="16">
        <v>1.25083043115137</v>
      </c>
      <c r="K68" s="16"/>
      <c r="L68" s="16"/>
      <c r="M68" s="32">
        <v>913802.28</v>
      </c>
      <c r="N68" s="32"/>
      <c r="O68" s="32"/>
      <c r="P68" s="32"/>
      <c r="Q68" s="32">
        <v>977863.02</v>
      </c>
      <c r="R68" s="32"/>
      <c r="S68" s="32"/>
      <c r="T68" s="32"/>
      <c r="U68" s="16">
        <v>7.0103502039850593E-2</v>
      </c>
      <c r="V68" s="16"/>
    </row>
    <row r="69" spans="2:22" s="1" customFormat="1" ht="21.4" customHeight="1" x14ac:dyDescent="0.2">
      <c r="B69" s="11"/>
      <c r="C69" s="52" t="s">
        <v>64</v>
      </c>
      <c r="D69" s="52"/>
      <c r="E69" s="33">
        <v>5042930.0999999996</v>
      </c>
      <c r="F69" s="33"/>
      <c r="G69" s="33"/>
      <c r="H69" s="33">
        <v>9684976.2400000002</v>
      </c>
      <c r="I69" s="33"/>
      <c r="J69" s="17">
        <v>0.92050574724404799</v>
      </c>
      <c r="K69" s="17"/>
      <c r="L69" s="17"/>
      <c r="M69" s="33">
        <v>135478884.16999999</v>
      </c>
      <c r="N69" s="33"/>
      <c r="O69" s="33"/>
      <c r="P69" s="33"/>
      <c r="Q69" s="33">
        <v>141962047.12</v>
      </c>
      <c r="R69" s="33"/>
      <c r="S69" s="33"/>
      <c r="T69" s="33"/>
      <c r="U69" s="20">
        <v>4.7853678377398602E-2</v>
      </c>
      <c r="V69" s="20"/>
    </row>
    <row r="70" spans="2:22" s="1" customFormat="1" ht="11.1" customHeight="1" x14ac:dyDescent="0.2"/>
    <row r="71" spans="2:22" s="1" customFormat="1" ht="26.65" customHeight="1" x14ac:dyDescent="0.25">
      <c r="B71" s="59" t="s">
        <v>69</v>
      </c>
      <c r="C71" s="59"/>
      <c r="D71" s="59"/>
      <c r="E71" s="59"/>
      <c r="F71" s="59"/>
      <c r="G71" s="59"/>
      <c r="H71" s="18"/>
      <c r="I71" s="18"/>
      <c r="J71" s="18"/>
      <c r="K71" s="18"/>
      <c r="L71" s="18"/>
      <c r="M71" s="18"/>
      <c r="N71" s="18"/>
      <c r="O71" s="18"/>
      <c r="P71" s="18"/>
      <c r="Q71" s="19"/>
      <c r="R71" s="19"/>
      <c r="S71" s="19"/>
      <c r="T71" s="19"/>
      <c r="U71" s="19"/>
      <c r="V71" s="19"/>
    </row>
    <row r="72" spans="2:22" s="1" customFormat="1" ht="21.4" customHeight="1" x14ac:dyDescent="0.2">
      <c r="B72" s="13"/>
      <c r="C72" s="50" t="s">
        <v>255</v>
      </c>
      <c r="D72" s="50"/>
      <c r="E72" s="32">
        <v>16655895.51</v>
      </c>
      <c r="F72" s="32"/>
      <c r="G72" s="32"/>
      <c r="H72" s="32">
        <v>8471398.4700000007</v>
      </c>
      <c r="I72" s="32"/>
      <c r="J72" s="16">
        <v>-0.49138739103437101</v>
      </c>
      <c r="K72" s="16"/>
      <c r="L72" s="16"/>
      <c r="M72" s="32">
        <v>81636882.299999997</v>
      </c>
      <c r="N72" s="32"/>
      <c r="O72" s="32"/>
      <c r="P72" s="32"/>
      <c r="Q72" s="34">
        <v>64242500.810000002</v>
      </c>
      <c r="R72" s="34"/>
      <c r="S72" s="34"/>
      <c r="T72" s="34"/>
      <c r="U72" s="16">
        <v>-0.213070134477686</v>
      </c>
      <c r="V72" s="16"/>
    </row>
    <row r="73" spans="2:22" s="1" customFormat="1" ht="21.4" customHeight="1" x14ac:dyDescent="0.2">
      <c r="B73" s="13"/>
      <c r="C73" s="51" t="s">
        <v>256</v>
      </c>
      <c r="D73" s="51"/>
      <c r="E73" s="35" t="s">
        <v>32</v>
      </c>
      <c r="F73" s="35"/>
      <c r="G73" s="35"/>
      <c r="H73" s="35" t="s">
        <v>32</v>
      </c>
      <c r="I73" s="35"/>
      <c r="J73" s="45" t="s">
        <v>32</v>
      </c>
      <c r="K73" s="45"/>
      <c r="L73" s="45"/>
      <c r="M73" s="35" t="s">
        <v>32</v>
      </c>
      <c r="N73" s="35"/>
      <c r="O73" s="35"/>
      <c r="P73" s="35"/>
      <c r="Q73" s="34"/>
      <c r="R73" s="34"/>
      <c r="S73" s="34"/>
      <c r="T73" s="34"/>
      <c r="U73" s="16" t="s">
        <v>32</v>
      </c>
      <c r="V73" s="16"/>
    </row>
    <row r="74" spans="2:22" s="1" customFormat="1" ht="21.4" customHeight="1" x14ac:dyDescent="0.2">
      <c r="C74" s="50" t="s">
        <v>256</v>
      </c>
      <c r="D74" s="50"/>
      <c r="E74" s="32" t="s">
        <v>32</v>
      </c>
      <c r="F74" s="32"/>
      <c r="G74" s="32"/>
      <c r="H74" s="32">
        <v>-11017395.9</v>
      </c>
      <c r="I74" s="32"/>
      <c r="J74" s="16" t="s">
        <v>32</v>
      </c>
      <c r="K74" s="16"/>
      <c r="L74" s="16"/>
      <c r="M74" s="32" t="s">
        <v>32</v>
      </c>
      <c r="N74" s="32"/>
      <c r="O74" s="32"/>
      <c r="P74" s="32"/>
      <c r="Q74" s="32">
        <v>-87915149.060000002</v>
      </c>
      <c r="R74" s="32"/>
      <c r="S74" s="32"/>
      <c r="T74" s="32"/>
      <c r="U74" s="16" t="s">
        <v>32</v>
      </c>
      <c r="V74" s="16"/>
    </row>
    <row r="75" spans="2:22" s="1" customFormat="1" ht="21.4" customHeight="1" x14ac:dyDescent="0.2">
      <c r="C75" s="51" t="s">
        <v>256</v>
      </c>
      <c r="D75" s="51"/>
      <c r="E75" s="35" t="s">
        <v>32</v>
      </c>
      <c r="F75" s="35"/>
      <c r="G75" s="35"/>
      <c r="H75" s="35" t="s">
        <v>32</v>
      </c>
      <c r="I75" s="35"/>
      <c r="J75" s="45" t="s">
        <v>32</v>
      </c>
      <c r="K75" s="45"/>
      <c r="L75" s="45"/>
      <c r="M75" s="35" t="s">
        <v>32</v>
      </c>
      <c r="N75" s="35"/>
      <c r="O75" s="35"/>
      <c r="P75" s="35"/>
      <c r="Q75" s="35" t="s">
        <v>32</v>
      </c>
      <c r="R75" s="35"/>
      <c r="S75" s="35"/>
      <c r="T75" s="35"/>
      <c r="U75" s="16" t="s">
        <v>32</v>
      </c>
      <c r="V75" s="16"/>
    </row>
    <row r="76" spans="2:22" s="1" customFormat="1" ht="21.4" customHeight="1" x14ac:dyDescent="0.2">
      <c r="B76" s="14"/>
      <c r="C76" s="52" t="s">
        <v>69</v>
      </c>
      <c r="D76" s="52"/>
      <c r="E76" s="33">
        <v>16655895.51</v>
      </c>
      <c r="F76" s="33"/>
      <c r="G76" s="33"/>
      <c r="H76" s="33">
        <v>8471398.4700000007</v>
      </c>
      <c r="I76" s="33"/>
      <c r="J76" s="23" t="s">
        <v>187</v>
      </c>
      <c r="K76" s="23"/>
      <c r="L76" s="23"/>
      <c r="M76" s="33">
        <v>81636882.299999997</v>
      </c>
      <c r="N76" s="33"/>
      <c r="O76" s="33"/>
      <c r="P76" s="33"/>
      <c r="Q76" s="33">
        <v>64242500.810000002</v>
      </c>
      <c r="R76" s="33"/>
      <c r="S76" s="33"/>
      <c r="T76" s="33"/>
      <c r="U76" s="23" t="s">
        <v>187</v>
      </c>
      <c r="V76" s="23"/>
    </row>
    <row r="77" spans="2:22" s="1" customFormat="1" ht="26.65" customHeight="1" x14ac:dyDescent="0.25">
      <c r="B77" s="59" t="s">
        <v>74</v>
      </c>
      <c r="C77" s="59"/>
      <c r="D77" s="59"/>
      <c r="E77" s="59"/>
      <c r="F77" s="59"/>
      <c r="G77" s="59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9"/>
      <c r="V77" s="19"/>
    </row>
    <row r="78" spans="2:22" s="1" customFormat="1" ht="21.4" customHeight="1" x14ac:dyDescent="0.2">
      <c r="C78" s="50" t="s">
        <v>74</v>
      </c>
      <c r="D78" s="50"/>
      <c r="E78" s="32">
        <v>3800052.68</v>
      </c>
      <c r="F78" s="32"/>
      <c r="G78" s="32"/>
      <c r="H78" s="32">
        <v>11088758.550000001</v>
      </c>
      <c r="I78" s="32"/>
      <c r="J78" s="16">
        <v>1.91805390182117</v>
      </c>
      <c r="K78" s="16"/>
      <c r="L78" s="16"/>
      <c r="M78" s="32">
        <v>40702052.630000003</v>
      </c>
      <c r="N78" s="32"/>
      <c r="O78" s="32"/>
      <c r="P78" s="32"/>
      <c r="Q78" s="32">
        <v>93246665.799999997</v>
      </c>
      <c r="R78" s="32"/>
      <c r="S78" s="32"/>
      <c r="T78" s="32"/>
      <c r="U78" s="16">
        <v>1.2909573295394801</v>
      </c>
      <c r="V78" s="16"/>
    </row>
    <row r="79" spans="2:22" s="1" customFormat="1" ht="21.4" customHeight="1" x14ac:dyDescent="0.2">
      <c r="B79" s="11"/>
      <c r="C79" s="52" t="s">
        <v>74</v>
      </c>
      <c r="D79" s="52"/>
      <c r="E79" s="33">
        <v>3800052.68</v>
      </c>
      <c r="F79" s="33"/>
      <c r="G79" s="33"/>
      <c r="H79" s="33">
        <v>11088758.550000001</v>
      </c>
      <c r="I79" s="33"/>
      <c r="J79" s="17">
        <v>1.91805390182117</v>
      </c>
      <c r="K79" s="17"/>
      <c r="L79" s="17"/>
      <c r="M79" s="33">
        <v>40702052.630000003</v>
      </c>
      <c r="N79" s="33"/>
      <c r="O79" s="33"/>
      <c r="P79" s="33"/>
      <c r="Q79" s="33">
        <v>93246665.799999997</v>
      </c>
      <c r="R79" s="33"/>
      <c r="S79" s="33"/>
      <c r="T79" s="33"/>
      <c r="U79" s="20">
        <v>1.2909573295394801</v>
      </c>
      <c r="V79" s="20"/>
    </row>
    <row r="80" spans="2:22" s="1" customFormat="1" ht="26.65" customHeight="1" x14ac:dyDescent="0.25">
      <c r="B80" s="59" t="s">
        <v>79</v>
      </c>
      <c r="C80" s="59"/>
      <c r="D80" s="59"/>
      <c r="E80" s="59"/>
      <c r="F80" s="59"/>
      <c r="G80" s="59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9"/>
      <c r="V80" s="19"/>
    </row>
    <row r="81" spans="2:22" s="1" customFormat="1" ht="21.4" customHeight="1" x14ac:dyDescent="0.2">
      <c r="C81" s="50" t="s">
        <v>79</v>
      </c>
      <c r="D81" s="50"/>
      <c r="E81" s="32">
        <v>1754535.3</v>
      </c>
      <c r="F81" s="32"/>
      <c r="G81" s="32"/>
      <c r="H81" s="32">
        <v>1130759.42</v>
      </c>
      <c r="I81" s="32"/>
      <c r="J81" s="16">
        <v>-0.35552198921275602</v>
      </c>
      <c r="K81" s="16"/>
      <c r="L81" s="16"/>
      <c r="M81" s="32">
        <v>10632864.449999999</v>
      </c>
      <c r="N81" s="32"/>
      <c r="O81" s="32"/>
      <c r="P81" s="32"/>
      <c r="Q81" s="32">
        <v>8856923.7100000009</v>
      </c>
      <c r="R81" s="32"/>
      <c r="S81" s="32"/>
      <c r="T81" s="32"/>
      <c r="U81" s="16">
        <v>-0.16702373554663399</v>
      </c>
      <c r="V81" s="16"/>
    </row>
    <row r="82" spans="2:22" s="1" customFormat="1" ht="21.4" customHeight="1" x14ac:dyDescent="0.2">
      <c r="B82" s="11"/>
      <c r="C82" s="52" t="s">
        <v>79</v>
      </c>
      <c r="D82" s="52"/>
      <c r="E82" s="33">
        <v>1754535.3</v>
      </c>
      <c r="F82" s="33"/>
      <c r="G82" s="33"/>
      <c r="H82" s="33">
        <v>1130759.42</v>
      </c>
      <c r="I82" s="33"/>
      <c r="J82" s="17">
        <v>-0.35552198921275602</v>
      </c>
      <c r="K82" s="17"/>
      <c r="L82" s="17"/>
      <c r="M82" s="33">
        <v>10632864.449999999</v>
      </c>
      <c r="N82" s="33"/>
      <c r="O82" s="33"/>
      <c r="P82" s="33"/>
      <c r="Q82" s="33">
        <v>8856923.7100000009</v>
      </c>
      <c r="R82" s="33"/>
      <c r="S82" s="33"/>
      <c r="T82" s="33"/>
      <c r="U82" s="20">
        <v>-0.16702373554663399</v>
      </c>
      <c r="V82" s="20"/>
    </row>
    <row r="83" spans="2:22" s="1" customFormat="1" ht="26.65" customHeight="1" x14ac:dyDescent="0.25">
      <c r="B83" s="59" t="s">
        <v>84</v>
      </c>
      <c r="C83" s="59"/>
      <c r="D83" s="59"/>
      <c r="E83" s="59"/>
      <c r="F83" s="59"/>
      <c r="G83" s="59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9"/>
      <c r="V83" s="19"/>
    </row>
    <row r="84" spans="2:22" s="1" customFormat="1" ht="21.4" customHeight="1" x14ac:dyDescent="0.2">
      <c r="C84" s="50" t="s">
        <v>84</v>
      </c>
      <c r="D84" s="50"/>
      <c r="E84" s="32">
        <v>2133795.3199999998</v>
      </c>
      <c r="F84" s="32"/>
      <c r="G84" s="32"/>
      <c r="H84" s="32">
        <v>-606538.36999999895</v>
      </c>
      <c r="I84" s="32"/>
      <c r="J84" s="16">
        <v>-1.2842533041079101</v>
      </c>
      <c r="K84" s="16"/>
      <c r="L84" s="16"/>
      <c r="M84" s="32">
        <v>6204358.5499999998</v>
      </c>
      <c r="N84" s="32"/>
      <c r="O84" s="32"/>
      <c r="P84" s="32"/>
      <c r="Q84" s="32">
        <v>4920186.41</v>
      </c>
      <c r="R84" s="32"/>
      <c r="S84" s="32"/>
      <c r="T84" s="32"/>
      <c r="U84" s="16">
        <v>-0.20697903411787799</v>
      </c>
      <c r="V84" s="16"/>
    </row>
    <row r="85" spans="2:22" s="1" customFormat="1" ht="21.4" customHeight="1" x14ac:dyDescent="0.2">
      <c r="B85" s="11"/>
      <c r="C85" s="52" t="s">
        <v>84</v>
      </c>
      <c r="D85" s="52"/>
      <c r="E85" s="33">
        <v>2133795.3199999998</v>
      </c>
      <c r="F85" s="33"/>
      <c r="G85" s="33"/>
      <c r="H85" s="33">
        <v>-606538.36999999895</v>
      </c>
      <c r="I85" s="33"/>
      <c r="J85" s="23" t="s">
        <v>88</v>
      </c>
      <c r="K85" s="23"/>
      <c r="L85" s="23"/>
      <c r="M85" s="33">
        <v>6204358.5499999998</v>
      </c>
      <c r="N85" s="33"/>
      <c r="O85" s="33"/>
      <c r="P85" s="33"/>
      <c r="Q85" s="33">
        <v>4920186.41</v>
      </c>
      <c r="R85" s="33"/>
      <c r="S85" s="33"/>
      <c r="T85" s="33"/>
      <c r="U85" s="23" t="s">
        <v>196</v>
      </c>
      <c r="V85" s="23"/>
    </row>
    <row r="86" spans="2:22" s="1" customFormat="1" ht="26.65" customHeight="1" x14ac:dyDescent="0.25">
      <c r="B86" s="59" t="s">
        <v>89</v>
      </c>
      <c r="C86" s="59"/>
      <c r="D86" s="59"/>
      <c r="E86" s="59"/>
      <c r="F86" s="59"/>
      <c r="G86" s="59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9"/>
      <c r="V86" s="19"/>
    </row>
    <row r="87" spans="2:22" s="1" customFormat="1" ht="21.4" customHeight="1" x14ac:dyDescent="0.2">
      <c r="C87" s="50" t="s">
        <v>89</v>
      </c>
      <c r="D87" s="50"/>
      <c r="E87" s="32">
        <v>815473</v>
      </c>
      <c r="F87" s="32"/>
      <c r="G87" s="32"/>
      <c r="H87" s="32">
        <v>792676</v>
      </c>
      <c r="I87" s="32"/>
      <c r="J87" s="22" t="s">
        <v>93</v>
      </c>
      <c r="K87" s="22"/>
      <c r="L87" s="22"/>
      <c r="M87" s="32">
        <v>1635340.5</v>
      </c>
      <c r="N87" s="32"/>
      <c r="O87" s="32"/>
      <c r="P87" s="32"/>
      <c r="Q87" s="39">
        <v>1594727.5</v>
      </c>
      <c r="R87" s="39"/>
      <c r="S87" s="39"/>
      <c r="T87" s="39"/>
      <c r="U87" s="29">
        <v>-2.48345833788132E-2</v>
      </c>
      <c r="V87" s="29"/>
    </row>
    <row r="88" spans="2:22" s="1" customFormat="1" ht="21.4" customHeight="1" x14ac:dyDescent="0.2">
      <c r="B88" s="11"/>
      <c r="C88" s="52" t="s">
        <v>89</v>
      </c>
      <c r="D88" s="52"/>
      <c r="E88" s="33">
        <v>815473</v>
      </c>
      <c r="F88" s="33"/>
      <c r="G88" s="33"/>
      <c r="H88" s="33">
        <v>792676</v>
      </c>
      <c r="I88" s="33"/>
      <c r="J88" s="20">
        <v>-2.79555546290313E-2</v>
      </c>
      <c r="K88" s="20"/>
      <c r="L88" s="20"/>
      <c r="M88" s="33">
        <v>1635340.5</v>
      </c>
      <c r="N88" s="33"/>
      <c r="O88" s="33"/>
      <c r="P88" s="33"/>
      <c r="Q88" s="33">
        <v>1594727.5</v>
      </c>
      <c r="R88" s="33"/>
      <c r="S88" s="33"/>
      <c r="T88" s="33"/>
      <c r="U88" s="20">
        <v>-2.48345833788132E-2</v>
      </c>
      <c r="V88" s="20"/>
    </row>
    <row r="89" spans="2:22" s="1" customFormat="1" ht="26.65" customHeight="1" x14ac:dyDescent="0.25">
      <c r="B89" s="59" t="s">
        <v>94</v>
      </c>
      <c r="C89" s="59"/>
      <c r="D89" s="59"/>
      <c r="E89" s="59"/>
      <c r="F89" s="59"/>
      <c r="G89" s="59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9"/>
      <c r="V89" s="19"/>
    </row>
    <row r="90" spans="2:22" s="1" customFormat="1" ht="21.4" customHeight="1" x14ac:dyDescent="0.2">
      <c r="C90" s="50" t="s">
        <v>94</v>
      </c>
      <c r="D90" s="50"/>
      <c r="E90" s="32">
        <v>282734</v>
      </c>
      <c r="F90" s="32"/>
      <c r="G90" s="32"/>
      <c r="H90" s="32">
        <v>282734</v>
      </c>
      <c r="I90" s="32"/>
      <c r="J90" s="16">
        <v>0</v>
      </c>
      <c r="K90" s="16"/>
      <c r="L90" s="16"/>
      <c r="M90" s="32">
        <v>1979138</v>
      </c>
      <c r="N90" s="32"/>
      <c r="O90" s="32"/>
      <c r="P90" s="32"/>
      <c r="Q90" s="32">
        <v>1979138</v>
      </c>
      <c r="R90" s="32"/>
      <c r="S90" s="32"/>
      <c r="T90" s="32"/>
      <c r="U90" s="16">
        <v>0</v>
      </c>
      <c r="V90" s="16"/>
    </row>
    <row r="91" spans="2:22" s="1" customFormat="1" ht="21.4" customHeight="1" x14ac:dyDescent="0.2">
      <c r="B91" s="11"/>
      <c r="C91" s="52" t="s">
        <v>94</v>
      </c>
      <c r="D91" s="52"/>
      <c r="E91" s="33">
        <v>282734</v>
      </c>
      <c r="F91" s="33"/>
      <c r="G91" s="33"/>
      <c r="H91" s="33">
        <v>282734</v>
      </c>
      <c r="I91" s="33"/>
      <c r="J91" s="20">
        <v>0</v>
      </c>
      <c r="K91" s="20"/>
      <c r="L91" s="20"/>
      <c r="M91" s="33">
        <v>1979138</v>
      </c>
      <c r="N91" s="33"/>
      <c r="O91" s="33"/>
      <c r="P91" s="33"/>
      <c r="Q91" s="33">
        <v>1979138</v>
      </c>
      <c r="R91" s="33"/>
      <c r="S91" s="33"/>
      <c r="T91" s="33"/>
      <c r="U91" s="20">
        <v>0</v>
      </c>
      <c r="V91" s="20"/>
    </row>
    <row r="92" spans="2:22" s="1" customFormat="1" ht="26.65" customHeight="1" x14ac:dyDescent="0.25">
      <c r="B92" s="59" t="s">
        <v>96</v>
      </c>
      <c r="C92" s="59"/>
      <c r="D92" s="59"/>
      <c r="E92" s="59"/>
      <c r="F92" s="59"/>
      <c r="G92" s="59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9"/>
      <c r="V92" s="19"/>
    </row>
    <row r="93" spans="2:22" s="1" customFormat="1" ht="21.4" customHeight="1" x14ac:dyDescent="0.2">
      <c r="C93" s="50" t="s">
        <v>96</v>
      </c>
      <c r="D93" s="50"/>
      <c r="E93" s="32">
        <v>1900522.6</v>
      </c>
      <c r="F93" s="32"/>
      <c r="G93" s="32"/>
      <c r="H93" s="32">
        <v>1114290.2</v>
      </c>
      <c r="I93" s="32"/>
      <c r="J93" s="16">
        <v>-0.41369273903925202</v>
      </c>
      <c r="K93" s="16"/>
      <c r="L93" s="16"/>
      <c r="M93" s="32">
        <v>6350660.4900000002</v>
      </c>
      <c r="N93" s="32"/>
      <c r="O93" s="32"/>
      <c r="P93" s="32"/>
      <c r="Q93" s="32">
        <v>6472386.7999999998</v>
      </c>
      <c r="R93" s="32"/>
      <c r="S93" s="32"/>
      <c r="T93" s="32"/>
      <c r="U93" s="16">
        <v>1.9167503945719401E-2</v>
      </c>
      <c r="V93" s="16"/>
    </row>
    <row r="94" spans="2:22" s="1" customFormat="1" ht="21.4" customHeight="1" x14ac:dyDescent="0.2">
      <c r="B94" s="11"/>
      <c r="C94" s="52" t="s">
        <v>96</v>
      </c>
      <c r="D94" s="52"/>
      <c r="E94" s="33">
        <v>1900522.6</v>
      </c>
      <c r="F94" s="33"/>
      <c r="G94" s="33"/>
      <c r="H94" s="33">
        <v>1114290.2</v>
      </c>
      <c r="I94" s="33"/>
      <c r="J94" s="20">
        <v>-0.41369273903925202</v>
      </c>
      <c r="K94" s="20"/>
      <c r="L94" s="20"/>
      <c r="M94" s="33">
        <v>6350660.4900000002</v>
      </c>
      <c r="N94" s="33"/>
      <c r="O94" s="33"/>
      <c r="P94" s="33"/>
      <c r="Q94" s="33">
        <v>6472386.7999999998</v>
      </c>
      <c r="R94" s="33"/>
      <c r="S94" s="33"/>
      <c r="T94" s="33"/>
      <c r="U94" s="20">
        <v>1.9167503945719401E-2</v>
      </c>
      <c r="V94" s="20"/>
    </row>
    <row r="95" spans="2:22" s="1" customFormat="1" ht="3.75" customHeight="1" x14ac:dyDescent="0.2"/>
    <row r="96" spans="2:22" s="1" customFormat="1" ht="26.65" customHeight="1" x14ac:dyDescent="0.25">
      <c r="B96" s="59" t="s">
        <v>101</v>
      </c>
      <c r="C96" s="59"/>
      <c r="D96" s="59"/>
      <c r="E96" s="59"/>
      <c r="F96" s="59"/>
      <c r="G96" s="59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9"/>
      <c r="V96" s="19"/>
    </row>
    <row r="97" spans="2:22" s="1" customFormat="1" ht="21.4" customHeight="1" x14ac:dyDescent="0.2">
      <c r="C97" s="50" t="s">
        <v>101</v>
      </c>
      <c r="D97" s="50"/>
      <c r="E97" s="32">
        <v>8766000</v>
      </c>
      <c r="F97" s="32"/>
      <c r="G97" s="32"/>
      <c r="H97" s="32">
        <v>9445000</v>
      </c>
      <c r="I97" s="32"/>
      <c r="J97" s="16">
        <v>7.7458361852612401E-2</v>
      </c>
      <c r="K97" s="16"/>
      <c r="L97" s="16"/>
      <c r="M97" s="32">
        <v>8766000</v>
      </c>
      <c r="N97" s="32"/>
      <c r="O97" s="32"/>
      <c r="P97" s="32"/>
      <c r="Q97" s="32">
        <v>9445000</v>
      </c>
      <c r="R97" s="32"/>
      <c r="S97" s="32"/>
      <c r="T97" s="32"/>
      <c r="U97" s="16">
        <v>7.7458361852612401E-2</v>
      </c>
      <c r="V97" s="16"/>
    </row>
    <row r="98" spans="2:22" s="1" customFormat="1" ht="21.4" customHeight="1" x14ac:dyDescent="0.2">
      <c r="B98" s="11"/>
      <c r="C98" s="52" t="s">
        <v>101</v>
      </c>
      <c r="D98" s="52"/>
      <c r="E98" s="33">
        <v>8766000</v>
      </c>
      <c r="F98" s="33"/>
      <c r="G98" s="33"/>
      <c r="H98" s="33">
        <v>9445000</v>
      </c>
      <c r="I98" s="33"/>
      <c r="J98" s="20">
        <v>7.7458361852612401E-2</v>
      </c>
      <c r="K98" s="20"/>
      <c r="L98" s="20"/>
      <c r="M98" s="33">
        <v>8766000</v>
      </c>
      <c r="N98" s="33"/>
      <c r="O98" s="33"/>
      <c r="P98" s="33"/>
      <c r="Q98" s="33">
        <v>9445000</v>
      </c>
      <c r="R98" s="33"/>
      <c r="S98" s="33"/>
      <c r="T98" s="33"/>
      <c r="U98" s="20">
        <v>7.7458361852612401E-2</v>
      </c>
      <c r="V98" s="20"/>
    </row>
    <row r="99" spans="2:22" s="1" customFormat="1" ht="5.25" customHeight="1" x14ac:dyDescent="0.2"/>
    <row r="100" spans="2:22" s="1" customFormat="1" ht="26.65" customHeight="1" x14ac:dyDescent="0.25">
      <c r="B100" s="59" t="s">
        <v>106</v>
      </c>
      <c r="C100" s="59"/>
      <c r="D100" s="59"/>
      <c r="E100" s="59"/>
      <c r="F100" s="59"/>
      <c r="G100" s="59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9"/>
      <c r="V100" s="19"/>
    </row>
    <row r="101" spans="2:22" s="1" customFormat="1" ht="21.4" customHeight="1" x14ac:dyDescent="0.2">
      <c r="C101" s="50" t="s">
        <v>106</v>
      </c>
      <c r="D101" s="50"/>
      <c r="E101" s="32" t="s">
        <v>32</v>
      </c>
      <c r="F101" s="32"/>
      <c r="G101" s="32"/>
      <c r="H101" s="32" t="s">
        <v>32</v>
      </c>
      <c r="I101" s="32"/>
      <c r="J101" s="16" t="s">
        <v>32</v>
      </c>
      <c r="K101" s="16"/>
      <c r="L101" s="16"/>
      <c r="M101" s="32">
        <v>3541021.27</v>
      </c>
      <c r="N101" s="32"/>
      <c r="O101" s="32"/>
      <c r="P101" s="32"/>
      <c r="Q101" s="32">
        <v>3845626.73</v>
      </c>
      <c r="R101" s="32"/>
      <c r="S101" s="32"/>
      <c r="T101" s="32"/>
      <c r="U101" s="16">
        <v>8.6021923274129303E-2</v>
      </c>
      <c r="V101" s="16"/>
    </row>
    <row r="102" spans="2:22" s="1" customFormat="1" ht="21.4" customHeight="1" x14ac:dyDescent="0.2">
      <c r="B102" s="11"/>
      <c r="C102" s="52" t="s">
        <v>106</v>
      </c>
      <c r="D102" s="52"/>
      <c r="E102" s="33" t="s">
        <v>32</v>
      </c>
      <c r="F102" s="33"/>
      <c r="G102" s="33"/>
      <c r="H102" s="33" t="s">
        <v>32</v>
      </c>
      <c r="I102" s="33"/>
      <c r="J102" s="23" t="s">
        <v>32</v>
      </c>
      <c r="K102" s="23"/>
      <c r="L102" s="23"/>
      <c r="M102" s="33">
        <v>3541021.27</v>
      </c>
      <c r="N102" s="33"/>
      <c r="O102" s="33"/>
      <c r="P102" s="33"/>
      <c r="Q102" s="33">
        <v>3845626.73</v>
      </c>
      <c r="R102" s="33"/>
      <c r="S102" s="33"/>
      <c r="T102" s="33"/>
      <c r="U102" s="23" t="s">
        <v>206</v>
      </c>
      <c r="V102" s="23"/>
    </row>
    <row r="103" spans="2:22" s="1" customFormat="1" ht="5.25" customHeight="1" x14ac:dyDescent="0.2"/>
    <row r="104" spans="2:22" s="1" customFormat="1" ht="26.65" customHeight="1" x14ac:dyDescent="0.25">
      <c r="B104" s="59" t="s">
        <v>107</v>
      </c>
      <c r="C104" s="59"/>
      <c r="D104" s="59"/>
      <c r="E104" s="59"/>
      <c r="F104" s="59"/>
      <c r="G104" s="59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9"/>
      <c r="V104" s="19"/>
    </row>
    <row r="105" spans="2:22" s="1" customFormat="1" ht="21.4" customHeight="1" x14ac:dyDescent="0.2">
      <c r="C105" s="50" t="s">
        <v>107</v>
      </c>
      <c r="D105" s="50"/>
      <c r="E105" s="32">
        <v>0</v>
      </c>
      <c r="F105" s="32"/>
      <c r="G105" s="32"/>
      <c r="H105" s="32" t="s">
        <v>32</v>
      </c>
      <c r="I105" s="32"/>
      <c r="J105" s="16" t="s">
        <v>32</v>
      </c>
      <c r="K105" s="16"/>
      <c r="L105" s="16"/>
      <c r="M105" s="32">
        <v>0</v>
      </c>
      <c r="N105" s="32"/>
      <c r="O105" s="32"/>
      <c r="P105" s="32"/>
      <c r="Q105" s="32" t="s">
        <v>32</v>
      </c>
      <c r="R105" s="32"/>
      <c r="S105" s="32"/>
      <c r="T105" s="32"/>
      <c r="U105" s="16" t="s">
        <v>32</v>
      </c>
      <c r="V105" s="16"/>
    </row>
    <row r="106" spans="2:22" s="1" customFormat="1" ht="21.4" customHeight="1" x14ac:dyDescent="0.2">
      <c r="B106" s="11"/>
      <c r="C106" s="52" t="s">
        <v>107</v>
      </c>
      <c r="D106" s="52"/>
      <c r="E106" s="33">
        <v>0</v>
      </c>
      <c r="F106" s="33"/>
      <c r="G106" s="33"/>
      <c r="H106" s="33" t="s">
        <v>32</v>
      </c>
      <c r="I106" s="33"/>
      <c r="J106" s="20">
        <v>0</v>
      </c>
      <c r="K106" s="20"/>
      <c r="L106" s="20"/>
      <c r="M106" s="33">
        <v>0</v>
      </c>
      <c r="N106" s="33"/>
      <c r="O106" s="33"/>
      <c r="P106" s="33"/>
      <c r="Q106" s="33" t="s">
        <v>32</v>
      </c>
      <c r="R106" s="33"/>
      <c r="S106" s="33"/>
      <c r="T106" s="33"/>
      <c r="U106" s="20">
        <v>0</v>
      </c>
      <c r="V106" s="20"/>
    </row>
    <row r="107" spans="2:22" s="1" customFormat="1" ht="5.25" customHeight="1" x14ac:dyDescent="0.2"/>
    <row r="108" spans="2:22" s="1" customFormat="1" ht="26.65" customHeight="1" x14ac:dyDescent="0.25">
      <c r="B108" s="59" t="s">
        <v>108</v>
      </c>
      <c r="C108" s="59"/>
      <c r="D108" s="59"/>
      <c r="E108" s="59"/>
      <c r="F108" s="59"/>
      <c r="G108" s="59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9"/>
      <c r="V108" s="19"/>
    </row>
    <row r="109" spans="2:22" s="1" customFormat="1" ht="21.4" customHeight="1" x14ac:dyDescent="0.2">
      <c r="C109" s="50" t="s">
        <v>108</v>
      </c>
      <c r="D109" s="50"/>
      <c r="E109" s="32">
        <v>-1047026.25</v>
      </c>
      <c r="F109" s="32"/>
      <c r="G109" s="32"/>
      <c r="H109" s="32">
        <v>-565</v>
      </c>
      <c r="I109" s="32"/>
      <c r="J109" s="16">
        <v>0.99946037647098196</v>
      </c>
      <c r="K109" s="16"/>
      <c r="L109" s="16"/>
      <c r="M109" s="32">
        <v>809287.63</v>
      </c>
      <c r="N109" s="32"/>
      <c r="O109" s="32"/>
      <c r="P109" s="32"/>
      <c r="Q109" s="32">
        <v>-627818</v>
      </c>
      <c r="R109" s="32"/>
      <c r="S109" s="32"/>
      <c r="T109" s="32"/>
      <c r="U109" s="16">
        <v>-1.7757662130582701</v>
      </c>
      <c r="V109" s="16"/>
    </row>
    <row r="110" spans="2:22" s="1" customFormat="1" ht="21.4" customHeight="1" x14ac:dyDescent="0.2">
      <c r="B110" s="11"/>
      <c r="C110" s="52" t="s">
        <v>108</v>
      </c>
      <c r="D110" s="52"/>
      <c r="E110" s="33">
        <v>-1047026.25</v>
      </c>
      <c r="F110" s="33"/>
      <c r="G110" s="33"/>
      <c r="H110" s="33">
        <v>-565</v>
      </c>
      <c r="I110" s="33"/>
      <c r="J110" s="20">
        <v>-0.99946037647098196</v>
      </c>
      <c r="K110" s="20"/>
      <c r="L110" s="20"/>
      <c r="M110" s="33">
        <v>809287.63</v>
      </c>
      <c r="N110" s="33"/>
      <c r="O110" s="33"/>
      <c r="P110" s="33"/>
      <c r="Q110" s="33">
        <v>-627818</v>
      </c>
      <c r="R110" s="33"/>
      <c r="S110" s="33"/>
      <c r="T110" s="33"/>
      <c r="U110" s="20">
        <v>-1.7757662130582701</v>
      </c>
      <c r="V110" s="20"/>
    </row>
    <row r="111" spans="2:22" s="1" customFormat="1" ht="5.25" customHeight="1" x14ac:dyDescent="0.2"/>
    <row r="112" spans="2:22" s="1" customFormat="1" ht="26.65" customHeight="1" x14ac:dyDescent="0.25">
      <c r="B112" s="59" t="s">
        <v>113</v>
      </c>
      <c r="C112" s="59"/>
      <c r="D112" s="59"/>
      <c r="E112" s="59"/>
      <c r="F112" s="59"/>
      <c r="G112" s="59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9"/>
      <c r="V112" s="19"/>
    </row>
    <row r="113" spans="2:22" s="1" customFormat="1" ht="21.4" customHeight="1" x14ac:dyDescent="0.2">
      <c r="C113" s="50" t="s">
        <v>113</v>
      </c>
      <c r="D113" s="50"/>
      <c r="E113" s="32">
        <v>1260023</v>
      </c>
      <c r="F113" s="32"/>
      <c r="G113" s="32"/>
      <c r="H113" s="32">
        <v>961488</v>
      </c>
      <c r="I113" s="32"/>
      <c r="J113" s="22" t="s">
        <v>117</v>
      </c>
      <c r="K113" s="22"/>
      <c r="L113" s="22"/>
      <c r="M113" s="32">
        <v>27398934</v>
      </c>
      <c r="N113" s="32"/>
      <c r="O113" s="32"/>
      <c r="P113" s="32"/>
      <c r="Q113" s="32">
        <v>29179738</v>
      </c>
      <c r="R113" s="32"/>
      <c r="S113" s="32"/>
      <c r="T113" s="32"/>
      <c r="U113" s="22" t="s">
        <v>212</v>
      </c>
      <c r="V113" s="22"/>
    </row>
    <row r="114" spans="2:22" s="1" customFormat="1" ht="21.4" customHeight="1" x14ac:dyDescent="0.2">
      <c r="B114" s="11"/>
      <c r="C114" s="52" t="s">
        <v>113</v>
      </c>
      <c r="D114" s="52"/>
      <c r="E114" s="33">
        <v>1260023</v>
      </c>
      <c r="F114" s="33"/>
      <c r="G114" s="33"/>
      <c r="H114" s="33">
        <v>961488</v>
      </c>
      <c r="I114" s="33"/>
      <c r="J114" s="23" t="s">
        <v>117</v>
      </c>
      <c r="K114" s="23"/>
      <c r="L114" s="23"/>
      <c r="M114" s="33">
        <v>27398934</v>
      </c>
      <c r="N114" s="33"/>
      <c r="O114" s="33"/>
      <c r="P114" s="33"/>
      <c r="Q114" s="33">
        <v>29179738</v>
      </c>
      <c r="R114" s="33"/>
      <c r="S114" s="33"/>
      <c r="T114" s="33"/>
      <c r="U114" s="23" t="s">
        <v>212</v>
      </c>
      <c r="V114" s="23"/>
    </row>
    <row r="115" spans="2:22" s="1" customFormat="1" ht="5.25" customHeight="1" x14ac:dyDescent="0.2"/>
    <row r="116" spans="2:22" s="1" customFormat="1" ht="26.65" customHeight="1" x14ac:dyDescent="0.25">
      <c r="B116" s="59" t="s">
        <v>118</v>
      </c>
      <c r="C116" s="59"/>
      <c r="D116" s="59"/>
      <c r="E116" s="59"/>
      <c r="F116" s="59"/>
      <c r="G116" s="59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9"/>
      <c r="V116" s="19"/>
    </row>
    <row r="117" spans="2:22" s="1" customFormat="1" ht="22.9" customHeight="1" x14ac:dyDescent="0.2">
      <c r="C117" s="50" t="s">
        <v>257</v>
      </c>
      <c r="D117" s="50"/>
      <c r="E117" s="32">
        <v>0</v>
      </c>
      <c r="F117" s="32"/>
      <c r="G117" s="32"/>
      <c r="H117" s="32" t="s">
        <v>32</v>
      </c>
      <c r="I117" s="32"/>
      <c r="J117" s="22" t="s">
        <v>32</v>
      </c>
      <c r="K117" s="22"/>
      <c r="L117" s="22"/>
      <c r="M117" s="32">
        <v>0</v>
      </c>
      <c r="N117" s="32"/>
      <c r="O117" s="32"/>
      <c r="P117" s="32"/>
      <c r="Q117" s="32" t="s">
        <v>32</v>
      </c>
      <c r="R117" s="32"/>
      <c r="S117" s="32"/>
      <c r="T117" s="32"/>
      <c r="U117" s="22" t="s">
        <v>32</v>
      </c>
      <c r="V117" s="22"/>
    </row>
    <row r="118" spans="2:22" s="1" customFormat="1" ht="22.9" customHeight="1" x14ac:dyDescent="0.2">
      <c r="C118" s="50" t="s">
        <v>258</v>
      </c>
      <c r="D118" s="50"/>
      <c r="E118" s="32">
        <v>0</v>
      </c>
      <c r="F118" s="32"/>
      <c r="G118" s="32"/>
      <c r="H118" s="32">
        <v>-11483.18</v>
      </c>
      <c r="I118" s="32"/>
      <c r="J118" s="22" t="s">
        <v>32</v>
      </c>
      <c r="K118" s="22"/>
      <c r="L118" s="22"/>
      <c r="M118" s="32">
        <v>-35.9900000000004</v>
      </c>
      <c r="N118" s="32"/>
      <c r="O118" s="32"/>
      <c r="P118" s="32"/>
      <c r="Q118" s="32">
        <v>-318.37999999999698</v>
      </c>
      <c r="R118" s="32"/>
      <c r="S118" s="32"/>
      <c r="T118" s="32"/>
      <c r="U118" s="22" t="s">
        <v>259</v>
      </c>
      <c r="V118" s="22"/>
    </row>
    <row r="119" spans="2:22" s="1" customFormat="1" ht="21.4" customHeight="1" x14ac:dyDescent="0.2">
      <c r="B119" s="11"/>
      <c r="C119" s="52" t="s">
        <v>118</v>
      </c>
      <c r="D119" s="52"/>
      <c r="E119" s="33">
        <v>0</v>
      </c>
      <c r="F119" s="33"/>
      <c r="G119" s="33"/>
      <c r="H119" s="33">
        <v>-11483.18</v>
      </c>
      <c r="I119" s="33"/>
      <c r="J119" s="23" t="s">
        <v>32</v>
      </c>
      <c r="K119" s="23"/>
      <c r="L119" s="23"/>
      <c r="M119" s="33">
        <v>-35.9900000000004</v>
      </c>
      <c r="N119" s="33"/>
      <c r="O119" s="33"/>
      <c r="P119" s="33"/>
      <c r="Q119" s="33">
        <v>-318.37999999999698</v>
      </c>
      <c r="R119" s="33"/>
      <c r="S119" s="33"/>
      <c r="T119" s="33"/>
      <c r="U119" s="23" t="s">
        <v>259</v>
      </c>
      <c r="V119" s="23"/>
    </row>
    <row r="120" spans="2:22" s="1" customFormat="1" ht="5.25" customHeight="1" x14ac:dyDescent="0.2"/>
    <row r="121" spans="2:22" s="1" customFormat="1" ht="26.65" customHeight="1" x14ac:dyDescent="0.25">
      <c r="B121" s="59" t="s">
        <v>120</v>
      </c>
      <c r="C121" s="59"/>
      <c r="D121" s="59"/>
      <c r="E121" s="59"/>
      <c r="F121" s="59"/>
      <c r="G121" s="59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9"/>
      <c r="V121" s="19"/>
    </row>
    <row r="122" spans="2:22" s="1" customFormat="1" ht="21.4" customHeight="1" x14ac:dyDescent="0.2">
      <c r="C122" s="50" t="s">
        <v>120</v>
      </c>
      <c r="D122" s="50"/>
      <c r="E122" s="32">
        <v>3433935.48</v>
      </c>
      <c r="F122" s="32"/>
      <c r="G122" s="32"/>
      <c r="H122" s="32">
        <v>2557867.66</v>
      </c>
      <c r="I122" s="32"/>
      <c r="J122" s="22" t="s">
        <v>124</v>
      </c>
      <c r="K122" s="22"/>
      <c r="L122" s="22"/>
      <c r="M122" s="32">
        <v>21281580.559999999</v>
      </c>
      <c r="N122" s="32"/>
      <c r="O122" s="32"/>
      <c r="P122" s="32"/>
      <c r="Q122" s="32">
        <v>14279406.73</v>
      </c>
      <c r="R122" s="32"/>
      <c r="S122" s="32"/>
      <c r="T122" s="32"/>
      <c r="U122" s="22" t="s">
        <v>218</v>
      </c>
      <c r="V122" s="22"/>
    </row>
    <row r="123" spans="2:22" s="1" customFormat="1" ht="21.4" customHeight="1" x14ac:dyDescent="0.2">
      <c r="B123" s="11"/>
      <c r="C123" s="52" t="s">
        <v>120</v>
      </c>
      <c r="D123" s="52"/>
      <c r="E123" s="33">
        <v>3433935.48</v>
      </c>
      <c r="F123" s="33"/>
      <c r="G123" s="33"/>
      <c r="H123" s="33">
        <v>2557867.66</v>
      </c>
      <c r="I123" s="33"/>
      <c r="J123" s="23" t="s">
        <v>124</v>
      </c>
      <c r="K123" s="23"/>
      <c r="L123" s="23"/>
      <c r="M123" s="33">
        <v>21281580.559999999</v>
      </c>
      <c r="N123" s="33"/>
      <c r="O123" s="33"/>
      <c r="P123" s="33"/>
      <c r="Q123" s="33">
        <v>14279406.73</v>
      </c>
      <c r="R123" s="33"/>
      <c r="S123" s="33"/>
      <c r="T123" s="33"/>
      <c r="U123" s="23" t="s">
        <v>218</v>
      </c>
      <c r="V123" s="23"/>
    </row>
    <row r="124" spans="2:22" s="1" customFormat="1" ht="5.25" customHeight="1" x14ac:dyDescent="0.2"/>
    <row r="125" spans="2:22" s="1" customFormat="1" ht="26.65" customHeight="1" x14ac:dyDescent="0.25">
      <c r="B125" s="59" t="s">
        <v>125</v>
      </c>
      <c r="C125" s="59"/>
      <c r="D125" s="59"/>
      <c r="E125" s="59"/>
      <c r="F125" s="59"/>
      <c r="G125" s="59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9"/>
      <c r="V125" s="19"/>
    </row>
    <row r="126" spans="2:22" s="1" customFormat="1" ht="21.4" customHeight="1" x14ac:dyDescent="0.2">
      <c r="C126" s="50" t="s">
        <v>125</v>
      </c>
      <c r="D126" s="50"/>
      <c r="E126" s="32">
        <v>-65648.100000000006</v>
      </c>
      <c r="F126" s="32"/>
      <c r="G126" s="32"/>
      <c r="H126" s="32">
        <v>-143285.98000000001</v>
      </c>
      <c r="I126" s="32"/>
      <c r="J126" s="22" t="s">
        <v>129</v>
      </c>
      <c r="K126" s="22"/>
      <c r="L126" s="22"/>
      <c r="M126" s="32">
        <v>7307377.1100000003</v>
      </c>
      <c r="N126" s="32"/>
      <c r="O126" s="32"/>
      <c r="P126" s="32"/>
      <c r="Q126" s="32">
        <v>9708262.4800000004</v>
      </c>
      <c r="R126" s="32"/>
      <c r="S126" s="32"/>
      <c r="T126" s="32"/>
      <c r="U126" s="22" t="s">
        <v>221</v>
      </c>
      <c r="V126" s="22"/>
    </row>
    <row r="127" spans="2:22" s="1" customFormat="1" ht="21.4" customHeight="1" x14ac:dyDescent="0.2">
      <c r="B127" s="11"/>
      <c r="C127" s="52" t="s">
        <v>125</v>
      </c>
      <c r="D127" s="52"/>
      <c r="E127" s="33">
        <v>-65648.100000000006</v>
      </c>
      <c r="F127" s="33"/>
      <c r="G127" s="33"/>
      <c r="H127" s="33">
        <v>-143285.98000000001</v>
      </c>
      <c r="I127" s="33"/>
      <c r="J127" s="23" t="s">
        <v>129</v>
      </c>
      <c r="K127" s="23"/>
      <c r="L127" s="23"/>
      <c r="M127" s="33">
        <v>7307377.1100000003</v>
      </c>
      <c r="N127" s="33"/>
      <c r="O127" s="33"/>
      <c r="P127" s="33"/>
      <c r="Q127" s="33">
        <v>9708262.4800000004</v>
      </c>
      <c r="R127" s="33"/>
      <c r="S127" s="33"/>
      <c r="T127" s="33"/>
      <c r="U127" s="30" t="s">
        <v>221</v>
      </c>
      <c r="V127" s="30"/>
    </row>
    <row r="128" spans="2:22" s="1" customFormat="1" ht="5.25" customHeight="1" x14ac:dyDescent="0.2"/>
    <row r="129" spans="2:22" s="1" customFormat="1" ht="26.65" customHeight="1" x14ac:dyDescent="0.25">
      <c r="B129" s="59" t="s">
        <v>130</v>
      </c>
      <c r="C129" s="59"/>
      <c r="D129" s="59"/>
      <c r="E129" s="59"/>
      <c r="F129" s="59"/>
      <c r="G129" s="59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9"/>
      <c r="V129" s="19"/>
    </row>
    <row r="130" spans="2:22" s="1" customFormat="1" ht="21.4" customHeight="1" x14ac:dyDescent="0.2">
      <c r="C130" s="50" t="s">
        <v>260</v>
      </c>
      <c r="D130" s="50"/>
      <c r="E130" s="32" t="s">
        <v>32</v>
      </c>
      <c r="F130" s="32"/>
      <c r="G130" s="32"/>
      <c r="H130" s="32" t="s">
        <v>32</v>
      </c>
      <c r="I130" s="32"/>
      <c r="J130" s="22" t="s">
        <v>32</v>
      </c>
      <c r="K130" s="22"/>
      <c r="L130" s="22"/>
      <c r="M130" s="32">
        <v>7500000</v>
      </c>
      <c r="N130" s="32"/>
      <c r="O130" s="32"/>
      <c r="P130" s="32"/>
      <c r="Q130" s="32">
        <v>7500000</v>
      </c>
      <c r="R130" s="32"/>
      <c r="S130" s="32"/>
      <c r="T130" s="32"/>
      <c r="U130" s="22" t="s">
        <v>261</v>
      </c>
      <c r="V130" s="22"/>
    </row>
    <row r="131" spans="2:22" s="1" customFormat="1" ht="21.4" customHeight="1" x14ac:dyDescent="0.2">
      <c r="B131" s="11"/>
      <c r="C131" s="52" t="s">
        <v>130</v>
      </c>
      <c r="D131" s="52"/>
      <c r="E131" s="33" t="s">
        <v>32</v>
      </c>
      <c r="F131" s="33"/>
      <c r="G131" s="33"/>
      <c r="H131" s="33" t="s">
        <v>32</v>
      </c>
      <c r="I131" s="33"/>
      <c r="J131" s="23" t="s">
        <v>32</v>
      </c>
      <c r="K131" s="23"/>
      <c r="L131" s="23"/>
      <c r="M131" s="33">
        <v>7500000</v>
      </c>
      <c r="N131" s="33"/>
      <c r="O131" s="33"/>
      <c r="P131" s="33"/>
      <c r="Q131" s="33">
        <v>7500000</v>
      </c>
      <c r="R131" s="33"/>
      <c r="S131" s="33"/>
      <c r="T131" s="33"/>
      <c r="U131" s="23" t="s">
        <v>261</v>
      </c>
      <c r="V131" s="23"/>
    </row>
    <row r="132" spans="2:22" s="1" customFormat="1" ht="5.25" customHeight="1" x14ac:dyDescent="0.2"/>
    <row r="133" spans="2:22" s="1" customFormat="1" ht="26.65" customHeight="1" x14ac:dyDescent="0.25">
      <c r="B133" s="59" t="s">
        <v>131</v>
      </c>
      <c r="C133" s="59"/>
      <c r="D133" s="59"/>
      <c r="E133" s="59"/>
      <c r="F133" s="59"/>
      <c r="G133" s="59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9"/>
      <c r="V133" s="19"/>
    </row>
    <row r="134" spans="2:22" s="1" customFormat="1" ht="24" customHeight="1" x14ac:dyDescent="0.2">
      <c r="C134" s="50" t="s">
        <v>262</v>
      </c>
      <c r="D134" s="50"/>
      <c r="E134" s="32">
        <v>-600000</v>
      </c>
      <c r="F134" s="32"/>
      <c r="G134" s="32"/>
      <c r="H134" s="32">
        <v>-800000</v>
      </c>
      <c r="I134" s="32"/>
      <c r="J134" s="16">
        <v>-0.33333333333333298</v>
      </c>
      <c r="K134" s="16"/>
      <c r="L134" s="16"/>
      <c r="M134" s="32">
        <v>-5398490.6600000001</v>
      </c>
      <c r="N134" s="32"/>
      <c r="O134" s="32"/>
      <c r="P134" s="32"/>
      <c r="Q134" s="32">
        <v>-6000000</v>
      </c>
      <c r="R134" s="32"/>
      <c r="S134" s="32"/>
      <c r="T134" s="32"/>
      <c r="U134" s="16">
        <v>-0.111421761726267</v>
      </c>
      <c r="V134" s="16"/>
    </row>
    <row r="135" spans="2:22" s="1" customFormat="1" ht="24" customHeight="1" x14ac:dyDescent="0.2">
      <c r="C135" s="50" t="s">
        <v>263</v>
      </c>
      <c r="D135" s="50"/>
      <c r="E135" s="32">
        <v>0</v>
      </c>
      <c r="F135" s="32"/>
      <c r="G135" s="32"/>
      <c r="H135" s="32">
        <v>875</v>
      </c>
      <c r="I135" s="32"/>
      <c r="J135" s="16" t="s">
        <v>264</v>
      </c>
      <c r="K135" s="16"/>
      <c r="L135" s="16"/>
      <c r="M135" s="32">
        <v>7855521.2000000002</v>
      </c>
      <c r="N135" s="32"/>
      <c r="O135" s="32"/>
      <c r="P135" s="32"/>
      <c r="Q135" s="32">
        <v>7639928.6699999999</v>
      </c>
      <c r="R135" s="32"/>
      <c r="S135" s="32"/>
      <c r="T135" s="32"/>
      <c r="U135" s="16">
        <v>-2.7444713662029201E-2</v>
      </c>
      <c r="V135" s="16"/>
    </row>
    <row r="136" spans="2:22" s="1" customFormat="1" ht="21.4" customHeight="1" x14ac:dyDescent="0.2">
      <c r="B136" s="11"/>
      <c r="C136" s="52" t="s">
        <v>131</v>
      </c>
      <c r="D136" s="52"/>
      <c r="E136" s="33">
        <v>-600000</v>
      </c>
      <c r="F136" s="33"/>
      <c r="G136" s="33"/>
      <c r="H136" s="33">
        <v>-799125</v>
      </c>
      <c r="I136" s="33"/>
      <c r="J136" s="20">
        <v>0.33187499999999998</v>
      </c>
      <c r="K136" s="20"/>
      <c r="L136" s="20"/>
      <c r="M136" s="33">
        <v>2457030.54</v>
      </c>
      <c r="N136" s="33"/>
      <c r="O136" s="33"/>
      <c r="P136" s="33"/>
      <c r="Q136" s="33">
        <v>1639928.67</v>
      </c>
      <c r="R136" s="33"/>
      <c r="S136" s="33"/>
      <c r="T136" s="33"/>
      <c r="U136" s="20">
        <v>-0.33255666004053802</v>
      </c>
      <c r="V136" s="20"/>
    </row>
    <row r="137" spans="2:22" s="1" customFormat="1" ht="5.25" customHeight="1" x14ac:dyDescent="0.2"/>
    <row r="138" spans="2:22" s="1" customFormat="1" ht="26.65" customHeight="1" x14ac:dyDescent="0.25">
      <c r="B138" s="59" t="s">
        <v>136</v>
      </c>
      <c r="C138" s="59"/>
      <c r="D138" s="59"/>
      <c r="E138" s="59"/>
      <c r="F138" s="59"/>
      <c r="G138" s="59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9"/>
      <c r="V138" s="19"/>
    </row>
    <row r="139" spans="2:22" s="1" customFormat="1" ht="21.4" customHeight="1" x14ac:dyDescent="0.2">
      <c r="C139" s="50" t="s">
        <v>265</v>
      </c>
      <c r="D139" s="50"/>
      <c r="E139" s="32">
        <v>52484.3</v>
      </c>
      <c r="F139" s="32"/>
      <c r="G139" s="32"/>
      <c r="H139" s="32">
        <v>67734</v>
      </c>
      <c r="I139" s="32"/>
      <c r="J139" s="22" t="s">
        <v>228</v>
      </c>
      <c r="K139" s="22"/>
      <c r="L139" s="22"/>
      <c r="M139" s="32">
        <v>384879.72</v>
      </c>
      <c r="N139" s="32"/>
      <c r="O139" s="32"/>
      <c r="P139" s="32"/>
      <c r="Q139" s="32">
        <v>334607.44</v>
      </c>
      <c r="R139" s="32"/>
      <c r="S139" s="32"/>
      <c r="T139" s="32"/>
      <c r="U139" s="22" t="s">
        <v>228</v>
      </c>
      <c r="V139" s="22"/>
    </row>
    <row r="140" spans="2:22" s="1" customFormat="1" ht="21.4" customHeight="1" x14ac:dyDescent="0.2">
      <c r="C140" s="50" t="s">
        <v>266</v>
      </c>
      <c r="D140" s="50"/>
      <c r="E140" s="32">
        <v>12024.89</v>
      </c>
      <c r="F140" s="32"/>
      <c r="G140" s="32"/>
      <c r="H140" s="32">
        <v>16195.73</v>
      </c>
      <c r="I140" s="32"/>
      <c r="J140" s="22" t="s">
        <v>267</v>
      </c>
      <c r="K140" s="22"/>
      <c r="L140" s="22"/>
      <c r="M140" s="32">
        <v>195389.08</v>
      </c>
      <c r="N140" s="32"/>
      <c r="O140" s="32"/>
      <c r="P140" s="32"/>
      <c r="Q140" s="32">
        <v>147622.84</v>
      </c>
      <c r="R140" s="32"/>
      <c r="S140" s="32"/>
      <c r="T140" s="32"/>
      <c r="U140" s="22" t="s">
        <v>267</v>
      </c>
      <c r="V140" s="22"/>
    </row>
    <row r="141" spans="2:22" s="1" customFormat="1" ht="21.4" customHeight="1" x14ac:dyDescent="0.2">
      <c r="C141" s="50" t="s">
        <v>268</v>
      </c>
      <c r="D141" s="50"/>
      <c r="E141" s="32">
        <v>1000000</v>
      </c>
      <c r="F141" s="32"/>
      <c r="G141" s="32"/>
      <c r="H141" s="32" t="s">
        <v>32</v>
      </c>
      <c r="I141" s="32"/>
      <c r="J141" s="22" t="s">
        <v>269</v>
      </c>
      <c r="K141" s="22"/>
      <c r="L141" s="22"/>
      <c r="M141" s="32">
        <v>1263733.27</v>
      </c>
      <c r="N141" s="32"/>
      <c r="O141" s="32"/>
      <c r="P141" s="32"/>
      <c r="Q141" s="32">
        <v>282809.82</v>
      </c>
      <c r="R141" s="32"/>
      <c r="S141" s="32"/>
      <c r="T141" s="32"/>
      <c r="U141" s="22" t="s">
        <v>269</v>
      </c>
      <c r="V141" s="22"/>
    </row>
    <row r="142" spans="2:22" s="1" customFormat="1" ht="21.4" customHeight="1" x14ac:dyDescent="0.2">
      <c r="C142" s="50" t="s">
        <v>270</v>
      </c>
      <c r="D142" s="50"/>
      <c r="E142" s="32">
        <v>0</v>
      </c>
      <c r="F142" s="32"/>
      <c r="G142" s="32"/>
      <c r="H142" s="32">
        <v>0</v>
      </c>
      <c r="I142" s="32"/>
      <c r="J142" s="22" t="s">
        <v>32</v>
      </c>
      <c r="K142" s="22"/>
      <c r="L142" s="22"/>
      <c r="M142" s="32">
        <v>0</v>
      </c>
      <c r="N142" s="32"/>
      <c r="O142" s="32"/>
      <c r="P142" s="32"/>
      <c r="Q142" s="32">
        <v>0</v>
      </c>
      <c r="R142" s="32"/>
      <c r="S142" s="32"/>
      <c r="T142" s="32"/>
      <c r="U142" s="22" t="s">
        <v>32</v>
      </c>
      <c r="V142" s="22"/>
    </row>
    <row r="143" spans="2:22" s="1" customFormat="1" ht="21.4" customHeight="1" x14ac:dyDescent="0.2">
      <c r="C143" s="50" t="s">
        <v>271</v>
      </c>
      <c r="D143" s="50"/>
      <c r="E143" s="32">
        <v>3500</v>
      </c>
      <c r="F143" s="32"/>
      <c r="G143" s="32"/>
      <c r="H143" s="32">
        <v>4050</v>
      </c>
      <c r="I143" s="32"/>
      <c r="J143" s="22" t="s">
        <v>272</v>
      </c>
      <c r="K143" s="22"/>
      <c r="L143" s="22"/>
      <c r="M143" s="32">
        <v>37625</v>
      </c>
      <c r="N143" s="32"/>
      <c r="O143" s="32"/>
      <c r="P143" s="32"/>
      <c r="Q143" s="32">
        <v>35475</v>
      </c>
      <c r="R143" s="32"/>
      <c r="S143" s="32"/>
      <c r="T143" s="32"/>
      <c r="U143" s="22" t="s">
        <v>272</v>
      </c>
      <c r="V143" s="22"/>
    </row>
    <row r="144" spans="2:22" s="1" customFormat="1" ht="21.4" customHeight="1" x14ac:dyDescent="0.2">
      <c r="C144" s="50" t="s">
        <v>273</v>
      </c>
      <c r="D144" s="50"/>
      <c r="E144" s="32">
        <v>0</v>
      </c>
      <c r="F144" s="32"/>
      <c r="G144" s="32"/>
      <c r="H144" s="32">
        <v>0</v>
      </c>
      <c r="I144" s="32"/>
      <c r="J144" s="22" t="s">
        <v>32</v>
      </c>
      <c r="K144" s="22"/>
      <c r="L144" s="22"/>
      <c r="M144" s="32">
        <v>0</v>
      </c>
      <c r="N144" s="32"/>
      <c r="O144" s="32"/>
      <c r="P144" s="32"/>
      <c r="Q144" s="32">
        <v>0</v>
      </c>
      <c r="R144" s="32"/>
      <c r="S144" s="32"/>
      <c r="T144" s="32"/>
      <c r="U144" s="22" t="s">
        <v>32</v>
      </c>
      <c r="V144" s="22"/>
    </row>
    <row r="145" spans="3:22" s="1" customFormat="1" ht="21.4" customHeight="1" x14ac:dyDescent="0.2">
      <c r="C145" s="50" t="s">
        <v>274</v>
      </c>
      <c r="D145" s="50"/>
      <c r="E145" s="32">
        <v>4690.5</v>
      </c>
      <c r="F145" s="32"/>
      <c r="G145" s="32"/>
      <c r="H145" s="32">
        <v>236727.1</v>
      </c>
      <c r="I145" s="32"/>
      <c r="J145" s="22" t="s">
        <v>275</v>
      </c>
      <c r="K145" s="22"/>
      <c r="L145" s="22"/>
      <c r="M145" s="32">
        <v>746479.38</v>
      </c>
      <c r="N145" s="32"/>
      <c r="O145" s="32"/>
      <c r="P145" s="32"/>
      <c r="Q145" s="32">
        <v>610436.62</v>
      </c>
      <c r="R145" s="32"/>
      <c r="S145" s="32"/>
      <c r="T145" s="32"/>
      <c r="U145" s="22" t="s">
        <v>275</v>
      </c>
      <c r="V145" s="22"/>
    </row>
    <row r="146" spans="3:22" s="1" customFormat="1" ht="21.4" customHeight="1" x14ac:dyDescent="0.2">
      <c r="C146" s="50" t="s">
        <v>276</v>
      </c>
      <c r="D146" s="50"/>
      <c r="E146" s="32">
        <v>47615</v>
      </c>
      <c r="F146" s="32"/>
      <c r="G146" s="32"/>
      <c r="H146" s="32">
        <v>2150</v>
      </c>
      <c r="I146" s="32"/>
      <c r="J146" s="22" t="s">
        <v>277</v>
      </c>
      <c r="K146" s="22"/>
      <c r="L146" s="22"/>
      <c r="M146" s="32">
        <v>166040</v>
      </c>
      <c r="N146" s="32"/>
      <c r="O146" s="32"/>
      <c r="P146" s="32"/>
      <c r="Q146" s="32">
        <v>181476.4</v>
      </c>
      <c r="R146" s="32"/>
      <c r="S146" s="32"/>
      <c r="T146" s="32"/>
      <c r="U146" s="22" t="s">
        <v>277</v>
      </c>
      <c r="V146" s="22"/>
    </row>
    <row r="147" spans="3:22" s="1" customFormat="1" ht="21.4" customHeight="1" x14ac:dyDescent="0.2">
      <c r="C147" s="50" t="s">
        <v>278</v>
      </c>
      <c r="D147" s="50"/>
      <c r="E147" s="32">
        <v>0</v>
      </c>
      <c r="F147" s="32"/>
      <c r="G147" s="32"/>
      <c r="H147" s="32" t="s">
        <v>32</v>
      </c>
      <c r="I147" s="32"/>
      <c r="J147" s="22" t="s">
        <v>32</v>
      </c>
      <c r="K147" s="22"/>
      <c r="L147" s="22"/>
      <c r="M147" s="32">
        <v>0</v>
      </c>
      <c r="N147" s="32"/>
      <c r="O147" s="32"/>
      <c r="P147" s="32"/>
      <c r="Q147" s="32">
        <v>3473.25</v>
      </c>
      <c r="R147" s="32"/>
      <c r="S147" s="32"/>
      <c r="T147" s="32"/>
      <c r="U147" s="22" t="s">
        <v>32</v>
      </c>
      <c r="V147" s="22"/>
    </row>
    <row r="148" spans="3:22" s="1" customFormat="1" ht="21.4" customHeight="1" x14ac:dyDescent="0.2">
      <c r="C148" s="50" t="s">
        <v>279</v>
      </c>
      <c r="D148" s="50"/>
      <c r="E148" s="32">
        <v>0</v>
      </c>
      <c r="F148" s="32"/>
      <c r="G148" s="32"/>
      <c r="H148" s="32">
        <v>0</v>
      </c>
      <c r="I148" s="32"/>
      <c r="J148" s="22" t="s">
        <v>32</v>
      </c>
      <c r="K148" s="22"/>
      <c r="L148" s="22"/>
      <c r="M148" s="32">
        <v>0</v>
      </c>
      <c r="N148" s="32"/>
      <c r="O148" s="32"/>
      <c r="P148" s="32"/>
      <c r="Q148" s="32">
        <v>0</v>
      </c>
      <c r="R148" s="32"/>
      <c r="S148" s="32"/>
      <c r="T148" s="32"/>
      <c r="U148" s="22" t="s">
        <v>32</v>
      </c>
      <c r="V148" s="22"/>
    </row>
    <row r="149" spans="3:22" s="1" customFormat="1" ht="21.4" customHeight="1" x14ac:dyDescent="0.2">
      <c r="C149" s="50" t="s">
        <v>280</v>
      </c>
      <c r="D149" s="50"/>
      <c r="E149" s="32">
        <v>49000</v>
      </c>
      <c r="F149" s="32"/>
      <c r="G149" s="32"/>
      <c r="H149" s="32">
        <v>49401.5</v>
      </c>
      <c r="I149" s="32"/>
      <c r="J149" s="22" t="s">
        <v>281</v>
      </c>
      <c r="K149" s="22"/>
      <c r="L149" s="22"/>
      <c r="M149" s="32">
        <v>337550.74</v>
      </c>
      <c r="N149" s="32"/>
      <c r="O149" s="32"/>
      <c r="P149" s="32"/>
      <c r="Q149" s="32">
        <v>289075.7</v>
      </c>
      <c r="R149" s="32"/>
      <c r="S149" s="32"/>
      <c r="T149" s="32"/>
      <c r="U149" s="22" t="s">
        <v>281</v>
      </c>
      <c r="V149" s="22"/>
    </row>
    <row r="150" spans="3:22" s="1" customFormat="1" ht="21.4" customHeight="1" x14ac:dyDescent="0.2">
      <c r="C150" s="50" t="s">
        <v>282</v>
      </c>
      <c r="D150" s="50"/>
      <c r="E150" s="32">
        <v>49085</v>
      </c>
      <c r="F150" s="32"/>
      <c r="G150" s="32"/>
      <c r="H150" s="32">
        <v>52070</v>
      </c>
      <c r="I150" s="32"/>
      <c r="J150" s="22" t="s">
        <v>283</v>
      </c>
      <c r="K150" s="22"/>
      <c r="L150" s="22"/>
      <c r="M150" s="32">
        <v>344965</v>
      </c>
      <c r="N150" s="32"/>
      <c r="O150" s="32"/>
      <c r="P150" s="32"/>
      <c r="Q150" s="32">
        <v>359840</v>
      </c>
      <c r="R150" s="32"/>
      <c r="S150" s="32"/>
      <c r="T150" s="32"/>
      <c r="U150" s="22" t="s">
        <v>283</v>
      </c>
      <c r="V150" s="22"/>
    </row>
    <row r="151" spans="3:22" s="1" customFormat="1" ht="21.4" customHeight="1" x14ac:dyDescent="0.2">
      <c r="C151" s="50" t="s">
        <v>284</v>
      </c>
      <c r="D151" s="50"/>
      <c r="E151" s="32" t="s">
        <v>32</v>
      </c>
      <c r="F151" s="32"/>
      <c r="G151" s="32"/>
      <c r="H151" s="32">
        <v>0</v>
      </c>
      <c r="I151" s="32"/>
      <c r="J151" s="22" t="s">
        <v>32</v>
      </c>
      <c r="K151" s="22"/>
      <c r="L151" s="22"/>
      <c r="M151" s="32" t="s">
        <v>32</v>
      </c>
      <c r="N151" s="32"/>
      <c r="O151" s="32"/>
      <c r="P151" s="32"/>
      <c r="Q151" s="32">
        <v>0</v>
      </c>
      <c r="R151" s="32"/>
      <c r="S151" s="32"/>
      <c r="T151" s="32"/>
      <c r="U151" s="22" t="s">
        <v>32</v>
      </c>
      <c r="V151" s="22"/>
    </row>
    <row r="152" spans="3:22" s="1" customFormat="1" ht="21.4" customHeight="1" x14ac:dyDescent="0.2">
      <c r="C152" s="50" t="s">
        <v>285</v>
      </c>
      <c r="D152" s="50"/>
      <c r="E152" s="32">
        <v>2314</v>
      </c>
      <c r="F152" s="32"/>
      <c r="G152" s="32"/>
      <c r="H152" s="32">
        <v>3349.32</v>
      </c>
      <c r="I152" s="32"/>
      <c r="J152" s="22" t="s">
        <v>286</v>
      </c>
      <c r="K152" s="22"/>
      <c r="L152" s="22"/>
      <c r="M152" s="32">
        <v>24560.560000000001</v>
      </c>
      <c r="N152" s="32"/>
      <c r="O152" s="32"/>
      <c r="P152" s="32"/>
      <c r="Q152" s="32">
        <v>20279.650000000001</v>
      </c>
      <c r="R152" s="32"/>
      <c r="S152" s="32"/>
      <c r="T152" s="32"/>
      <c r="U152" s="22" t="s">
        <v>286</v>
      </c>
      <c r="V152" s="22"/>
    </row>
    <row r="153" spans="3:22" s="1" customFormat="1" ht="21.4" customHeight="1" x14ac:dyDescent="0.2">
      <c r="C153" s="50" t="s">
        <v>287</v>
      </c>
      <c r="D153" s="50"/>
      <c r="E153" s="32">
        <v>43889.54</v>
      </c>
      <c r="F153" s="32"/>
      <c r="G153" s="32"/>
      <c r="H153" s="32">
        <v>184838.76</v>
      </c>
      <c r="I153" s="32"/>
      <c r="J153" s="22" t="s">
        <v>288</v>
      </c>
      <c r="K153" s="22"/>
      <c r="L153" s="22"/>
      <c r="M153" s="32">
        <v>803066.5</v>
      </c>
      <c r="N153" s="32"/>
      <c r="O153" s="32"/>
      <c r="P153" s="32"/>
      <c r="Q153" s="32">
        <v>268021.59999999998</v>
      </c>
      <c r="R153" s="32"/>
      <c r="S153" s="32"/>
      <c r="T153" s="32"/>
      <c r="U153" s="22" t="s">
        <v>288</v>
      </c>
      <c r="V153" s="22"/>
    </row>
    <row r="154" spans="3:22" s="1" customFormat="1" ht="21.4" customHeight="1" x14ac:dyDescent="0.2">
      <c r="C154" s="50" t="s">
        <v>289</v>
      </c>
      <c r="D154" s="50"/>
      <c r="E154" s="32">
        <v>483.01</v>
      </c>
      <c r="F154" s="32"/>
      <c r="G154" s="32"/>
      <c r="H154" s="32">
        <v>171.25</v>
      </c>
      <c r="I154" s="32"/>
      <c r="J154" s="22" t="s">
        <v>290</v>
      </c>
      <c r="K154" s="22"/>
      <c r="L154" s="22"/>
      <c r="M154" s="32">
        <v>50773.9</v>
      </c>
      <c r="N154" s="32"/>
      <c r="O154" s="32"/>
      <c r="P154" s="32"/>
      <c r="Q154" s="32">
        <v>55098.42</v>
      </c>
      <c r="R154" s="32"/>
      <c r="S154" s="32"/>
      <c r="T154" s="32"/>
      <c r="U154" s="22" t="s">
        <v>290</v>
      </c>
      <c r="V154" s="22"/>
    </row>
    <row r="155" spans="3:22" s="1" customFormat="1" ht="21.4" customHeight="1" x14ac:dyDescent="0.2">
      <c r="C155" s="50" t="s">
        <v>291</v>
      </c>
      <c r="D155" s="50"/>
      <c r="E155" s="32">
        <v>27826</v>
      </c>
      <c r="F155" s="32"/>
      <c r="G155" s="32"/>
      <c r="H155" s="32">
        <v>41881</v>
      </c>
      <c r="I155" s="32"/>
      <c r="J155" s="22" t="s">
        <v>292</v>
      </c>
      <c r="K155" s="22"/>
      <c r="L155" s="22"/>
      <c r="M155" s="32">
        <v>241637.71</v>
      </c>
      <c r="N155" s="32"/>
      <c r="O155" s="32"/>
      <c r="P155" s="32"/>
      <c r="Q155" s="32">
        <v>216427.08</v>
      </c>
      <c r="R155" s="32"/>
      <c r="S155" s="32"/>
      <c r="T155" s="32"/>
      <c r="U155" s="22" t="s">
        <v>292</v>
      </c>
      <c r="V155" s="22"/>
    </row>
    <row r="156" spans="3:22" s="1" customFormat="1" ht="21.4" customHeight="1" x14ac:dyDescent="0.2">
      <c r="C156" s="50" t="s">
        <v>293</v>
      </c>
      <c r="D156" s="50"/>
      <c r="E156" s="32" t="s">
        <v>32</v>
      </c>
      <c r="F156" s="32"/>
      <c r="G156" s="32"/>
      <c r="H156" s="32">
        <v>0</v>
      </c>
      <c r="I156" s="32"/>
      <c r="J156" s="22" t="s">
        <v>32</v>
      </c>
      <c r="K156" s="22"/>
      <c r="L156" s="22"/>
      <c r="M156" s="32">
        <v>0</v>
      </c>
      <c r="N156" s="32"/>
      <c r="O156" s="32"/>
      <c r="P156" s="32"/>
      <c r="Q156" s="32">
        <v>0</v>
      </c>
      <c r="R156" s="32"/>
      <c r="S156" s="32"/>
      <c r="T156" s="32"/>
      <c r="U156" s="22" t="s">
        <v>32</v>
      </c>
      <c r="V156" s="22"/>
    </row>
    <row r="157" spans="3:22" s="1" customFormat="1" ht="21.4" customHeight="1" x14ac:dyDescent="0.2">
      <c r="C157" s="50" t="s">
        <v>294</v>
      </c>
      <c r="D157" s="50"/>
      <c r="E157" s="32">
        <v>31905.09</v>
      </c>
      <c r="F157" s="32"/>
      <c r="G157" s="32"/>
      <c r="H157" s="32">
        <v>-548.37000000000296</v>
      </c>
      <c r="I157" s="32"/>
      <c r="J157" s="22" t="s">
        <v>295</v>
      </c>
      <c r="K157" s="22"/>
      <c r="L157" s="22"/>
      <c r="M157" s="32">
        <v>346222.08000000002</v>
      </c>
      <c r="N157" s="32"/>
      <c r="O157" s="32"/>
      <c r="P157" s="32"/>
      <c r="Q157" s="32">
        <v>363828.71</v>
      </c>
      <c r="R157" s="32"/>
      <c r="S157" s="32"/>
      <c r="T157" s="32"/>
      <c r="U157" s="22" t="s">
        <v>295</v>
      </c>
      <c r="V157" s="22"/>
    </row>
    <row r="158" spans="3:22" s="1" customFormat="1" ht="21.4" customHeight="1" x14ac:dyDescent="0.2">
      <c r="C158" s="50" t="s">
        <v>296</v>
      </c>
      <c r="D158" s="50"/>
      <c r="E158" s="32">
        <v>22133.47</v>
      </c>
      <c r="F158" s="32"/>
      <c r="G158" s="32"/>
      <c r="H158" s="32">
        <v>91356.08</v>
      </c>
      <c r="I158" s="32"/>
      <c r="J158" s="22" t="s">
        <v>297</v>
      </c>
      <c r="K158" s="22"/>
      <c r="L158" s="22"/>
      <c r="M158" s="32">
        <v>1485571.19</v>
      </c>
      <c r="N158" s="32"/>
      <c r="O158" s="32"/>
      <c r="P158" s="32"/>
      <c r="Q158" s="32">
        <v>3119941.5</v>
      </c>
      <c r="R158" s="32"/>
      <c r="S158" s="32"/>
      <c r="T158" s="32"/>
      <c r="U158" s="22" t="s">
        <v>297</v>
      </c>
      <c r="V158" s="22"/>
    </row>
    <row r="159" spans="3:22" s="1" customFormat="1" ht="21.4" customHeight="1" x14ac:dyDescent="0.2">
      <c r="C159" s="50" t="s">
        <v>298</v>
      </c>
      <c r="D159" s="50"/>
      <c r="E159" s="32">
        <v>8208.91</v>
      </c>
      <c r="F159" s="32"/>
      <c r="G159" s="32"/>
      <c r="H159" s="32">
        <v>-9490</v>
      </c>
      <c r="I159" s="32"/>
      <c r="J159" s="22" t="s">
        <v>299</v>
      </c>
      <c r="K159" s="22"/>
      <c r="L159" s="22"/>
      <c r="M159" s="32">
        <v>-22638.31</v>
      </c>
      <c r="N159" s="32"/>
      <c r="O159" s="32"/>
      <c r="P159" s="32"/>
      <c r="Q159" s="32">
        <v>-14427.78</v>
      </c>
      <c r="R159" s="32"/>
      <c r="S159" s="32"/>
      <c r="T159" s="32"/>
      <c r="U159" s="22" t="s">
        <v>299</v>
      </c>
      <c r="V159" s="22"/>
    </row>
    <row r="160" spans="3:22" s="1" customFormat="1" ht="21.4" customHeight="1" x14ac:dyDescent="0.2">
      <c r="C160" s="50" t="s">
        <v>300</v>
      </c>
      <c r="D160" s="50"/>
      <c r="E160" s="32">
        <v>80871.199999999997</v>
      </c>
      <c r="F160" s="32"/>
      <c r="G160" s="32"/>
      <c r="H160" s="32">
        <v>102015.76</v>
      </c>
      <c r="I160" s="32"/>
      <c r="J160" s="22" t="s">
        <v>301</v>
      </c>
      <c r="K160" s="22"/>
      <c r="L160" s="22"/>
      <c r="M160" s="32">
        <v>648940.97</v>
      </c>
      <c r="N160" s="32"/>
      <c r="O160" s="32"/>
      <c r="P160" s="32"/>
      <c r="Q160" s="32">
        <v>636637.85</v>
      </c>
      <c r="R160" s="32"/>
      <c r="S160" s="32"/>
      <c r="T160" s="32"/>
      <c r="U160" s="22" t="s">
        <v>301</v>
      </c>
      <c r="V160" s="22"/>
    </row>
    <row r="161" spans="2:22" s="1" customFormat="1" ht="21.4" customHeight="1" x14ac:dyDescent="0.2">
      <c r="C161" s="50" t="s">
        <v>302</v>
      </c>
      <c r="D161" s="50"/>
      <c r="E161" s="32">
        <v>0</v>
      </c>
      <c r="F161" s="32"/>
      <c r="G161" s="32"/>
      <c r="H161" s="32" t="s">
        <v>32</v>
      </c>
      <c r="I161" s="32"/>
      <c r="J161" s="22" t="s">
        <v>303</v>
      </c>
      <c r="K161" s="22"/>
      <c r="L161" s="22"/>
      <c r="M161" s="32">
        <v>10000</v>
      </c>
      <c r="N161" s="32"/>
      <c r="O161" s="32"/>
      <c r="P161" s="32"/>
      <c r="Q161" s="32">
        <v>7000</v>
      </c>
      <c r="R161" s="32"/>
      <c r="S161" s="32"/>
      <c r="T161" s="32"/>
      <c r="U161" s="22" t="s">
        <v>303</v>
      </c>
      <c r="V161" s="22"/>
    </row>
    <row r="162" spans="2:22" s="1" customFormat="1" ht="21.4" customHeight="1" x14ac:dyDescent="0.2">
      <c r="C162" s="50" t="s">
        <v>304</v>
      </c>
      <c r="D162" s="50"/>
      <c r="E162" s="32" t="s">
        <v>32</v>
      </c>
      <c r="F162" s="32"/>
      <c r="G162" s="32"/>
      <c r="H162" s="32">
        <v>0</v>
      </c>
      <c r="I162" s="32"/>
      <c r="J162" s="22" t="s">
        <v>32</v>
      </c>
      <c r="K162" s="22"/>
      <c r="L162" s="22"/>
      <c r="M162" s="32" t="s">
        <v>32</v>
      </c>
      <c r="N162" s="32"/>
      <c r="O162" s="32"/>
      <c r="P162" s="32"/>
      <c r="Q162" s="32">
        <v>0</v>
      </c>
      <c r="R162" s="32"/>
      <c r="S162" s="32"/>
      <c r="T162" s="32"/>
      <c r="U162" s="22" t="s">
        <v>32</v>
      </c>
      <c r="V162" s="22"/>
    </row>
    <row r="163" spans="2:22" s="1" customFormat="1" ht="21.4" customHeight="1" x14ac:dyDescent="0.2">
      <c r="C163" s="50" t="s">
        <v>305</v>
      </c>
      <c r="D163" s="50"/>
      <c r="E163" s="32">
        <v>9287.83</v>
      </c>
      <c r="F163" s="32"/>
      <c r="G163" s="32"/>
      <c r="H163" s="32">
        <v>54271.02</v>
      </c>
      <c r="I163" s="32"/>
      <c r="J163" s="22" t="s">
        <v>306</v>
      </c>
      <c r="K163" s="22"/>
      <c r="L163" s="22"/>
      <c r="M163" s="32">
        <v>151641.23000000001</v>
      </c>
      <c r="N163" s="32"/>
      <c r="O163" s="32"/>
      <c r="P163" s="32"/>
      <c r="Q163" s="32">
        <v>374771.96</v>
      </c>
      <c r="R163" s="32"/>
      <c r="S163" s="32"/>
      <c r="T163" s="32"/>
      <c r="U163" s="22" t="s">
        <v>306</v>
      </c>
      <c r="V163" s="22"/>
    </row>
    <row r="164" spans="2:22" s="1" customFormat="1" ht="21.4" customHeight="1" x14ac:dyDescent="0.2">
      <c r="C164" s="50" t="s">
        <v>307</v>
      </c>
      <c r="D164" s="50"/>
      <c r="E164" s="32">
        <v>0</v>
      </c>
      <c r="F164" s="32"/>
      <c r="G164" s="32"/>
      <c r="H164" s="32">
        <v>0</v>
      </c>
      <c r="I164" s="32"/>
      <c r="J164" s="22" t="s">
        <v>32</v>
      </c>
      <c r="K164" s="22"/>
      <c r="L164" s="22"/>
      <c r="M164" s="32">
        <v>0</v>
      </c>
      <c r="N164" s="32"/>
      <c r="O164" s="32"/>
      <c r="P164" s="32"/>
      <c r="Q164" s="32">
        <v>0</v>
      </c>
      <c r="R164" s="32"/>
      <c r="S164" s="32"/>
      <c r="T164" s="32"/>
      <c r="U164" s="22" t="s">
        <v>32</v>
      </c>
      <c r="V164" s="22"/>
    </row>
    <row r="165" spans="2:22" s="1" customFormat="1" ht="21.4" customHeight="1" x14ac:dyDescent="0.2">
      <c r="C165" s="50" t="s">
        <v>308</v>
      </c>
      <c r="D165" s="50"/>
      <c r="E165" s="32" t="s">
        <v>32</v>
      </c>
      <c r="F165" s="32"/>
      <c r="G165" s="32"/>
      <c r="H165" s="32">
        <v>0</v>
      </c>
      <c r="I165" s="32"/>
      <c r="J165" s="22" t="s">
        <v>32</v>
      </c>
      <c r="K165" s="22"/>
      <c r="L165" s="22"/>
      <c r="M165" s="32">
        <v>0</v>
      </c>
      <c r="N165" s="32"/>
      <c r="O165" s="32"/>
      <c r="P165" s="32"/>
      <c r="Q165" s="32">
        <v>0</v>
      </c>
      <c r="R165" s="32"/>
      <c r="S165" s="32"/>
      <c r="T165" s="32"/>
      <c r="U165" s="22" t="s">
        <v>32</v>
      </c>
      <c r="V165" s="22"/>
    </row>
    <row r="166" spans="2:22" s="1" customFormat="1" ht="21.4" customHeight="1" x14ac:dyDescent="0.2">
      <c r="C166" s="50" t="s">
        <v>309</v>
      </c>
      <c r="D166" s="50"/>
      <c r="E166" s="32">
        <v>413760.89000000199</v>
      </c>
      <c r="F166" s="32"/>
      <c r="G166" s="32"/>
      <c r="H166" s="32">
        <v>-150172.67999999499</v>
      </c>
      <c r="I166" s="32"/>
      <c r="J166" s="22" t="s">
        <v>310</v>
      </c>
      <c r="K166" s="22"/>
      <c r="L166" s="22"/>
      <c r="M166" s="32">
        <v>2328150.25</v>
      </c>
      <c r="N166" s="32"/>
      <c r="O166" s="32"/>
      <c r="P166" s="32"/>
      <c r="Q166" s="32">
        <v>1004733.82000007</v>
      </c>
      <c r="R166" s="32"/>
      <c r="S166" s="32"/>
      <c r="T166" s="32"/>
      <c r="U166" s="22" t="s">
        <v>310</v>
      </c>
      <c r="V166" s="22"/>
    </row>
    <row r="167" spans="2:22" s="1" customFormat="1" ht="21.4" customHeight="1" x14ac:dyDescent="0.2">
      <c r="C167" s="50"/>
      <c r="D167" s="50"/>
      <c r="E167" s="32" t="s">
        <v>32</v>
      </c>
      <c r="F167" s="32"/>
      <c r="G167" s="32"/>
      <c r="H167" s="32">
        <v>0</v>
      </c>
      <c r="I167" s="32"/>
      <c r="J167" s="22" t="s">
        <v>32</v>
      </c>
      <c r="K167" s="22"/>
      <c r="L167" s="22"/>
      <c r="M167" s="32" t="s">
        <v>32</v>
      </c>
      <c r="N167" s="32"/>
      <c r="O167" s="32"/>
      <c r="P167" s="32"/>
      <c r="Q167" s="32">
        <v>0</v>
      </c>
      <c r="R167" s="32"/>
      <c r="S167" s="32"/>
      <c r="T167" s="32"/>
      <c r="U167" s="22" t="s">
        <v>32</v>
      </c>
      <c r="V167" s="22"/>
    </row>
    <row r="168" spans="2:22" s="1" customFormat="1" ht="19.149999999999999" customHeight="1" x14ac:dyDescent="0.2">
      <c r="B168" s="11"/>
      <c r="C168" s="52" t="s">
        <v>136</v>
      </c>
      <c r="D168" s="52"/>
      <c r="E168" s="33">
        <v>1859079.63</v>
      </c>
      <c r="F168" s="33"/>
      <c r="G168" s="33"/>
      <c r="H168" s="33">
        <v>746000.47000000498</v>
      </c>
      <c r="I168" s="33"/>
      <c r="J168" s="20">
        <v>-0.13069797823766499</v>
      </c>
      <c r="K168" s="20"/>
      <c r="L168" s="20"/>
      <c r="M168" s="33">
        <v>9544588.2699999996</v>
      </c>
      <c r="N168" s="33"/>
      <c r="O168" s="33"/>
      <c r="P168" s="33"/>
      <c r="Q168" s="33">
        <v>8297129.8800000697</v>
      </c>
      <c r="R168" s="33"/>
      <c r="S168" s="33"/>
      <c r="T168" s="33"/>
      <c r="U168" s="20">
        <v>-0.13069797823766499</v>
      </c>
      <c r="V168" s="20"/>
    </row>
    <row r="169" spans="2:22" s="1" customFormat="1" ht="14.45" customHeight="1" x14ac:dyDescent="0.2"/>
    <row r="170" spans="2:22" s="1" customFormat="1" ht="18.2" customHeight="1" x14ac:dyDescent="0.2">
      <c r="B170" s="64" t="s">
        <v>311</v>
      </c>
      <c r="C170" s="64"/>
      <c r="D170" s="64"/>
      <c r="E170" s="36">
        <v>1310539969.2</v>
      </c>
      <c r="F170" s="36"/>
      <c r="G170" s="36"/>
      <c r="H170" s="36">
        <v>2947638280.3099999</v>
      </c>
      <c r="I170" s="36"/>
      <c r="J170" s="44">
        <v>1.2491784681007001</v>
      </c>
      <c r="K170" s="44"/>
      <c r="L170" s="44"/>
      <c r="M170" s="36">
        <v>7533918425.46</v>
      </c>
      <c r="N170" s="36"/>
      <c r="O170" s="36"/>
      <c r="P170" s="36"/>
      <c r="Q170" s="36">
        <v>21017725103.220299</v>
      </c>
      <c r="R170" s="36"/>
      <c r="S170" s="36"/>
      <c r="T170" s="36"/>
      <c r="U170" s="27" t="s">
        <v>32</v>
      </c>
      <c r="V170" s="27"/>
    </row>
    <row r="171" spans="2:22" s="1" customFormat="1" ht="28.7" customHeight="1" x14ac:dyDescent="0.2"/>
    <row r="172" spans="2:22" s="1" customFormat="1" ht="26.65" customHeight="1" x14ac:dyDescent="0.25">
      <c r="B172" s="59" t="s">
        <v>312</v>
      </c>
      <c r="C172" s="59"/>
      <c r="D172" s="59"/>
      <c r="E172" s="59"/>
      <c r="F172" s="59"/>
      <c r="G172" s="59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9"/>
      <c r="V172" s="19"/>
    </row>
    <row r="173" spans="2:22" s="1" customFormat="1" ht="21.4" customHeight="1" x14ac:dyDescent="0.2">
      <c r="C173" s="50" t="s">
        <v>313</v>
      </c>
      <c r="D173" s="50"/>
      <c r="E173" s="32" t="s">
        <v>32</v>
      </c>
      <c r="F173" s="32"/>
      <c r="G173" s="32"/>
      <c r="H173" s="32" t="s">
        <v>32</v>
      </c>
      <c r="I173" s="32"/>
      <c r="J173" s="16" t="s">
        <v>32</v>
      </c>
      <c r="K173" s="16"/>
      <c r="L173" s="16"/>
      <c r="M173" s="32" t="s">
        <v>32</v>
      </c>
      <c r="N173" s="32"/>
      <c r="O173" s="32"/>
      <c r="P173" s="32"/>
      <c r="Q173" s="32" t="s">
        <v>32</v>
      </c>
      <c r="R173" s="32"/>
      <c r="S173" s="32"/>
      <c r="T173" s="32"/>
      <c r="U173" s="16" t="s">
        <v>32</v>
      </c>
      <c r="V173" s="16"/>
    </row>
    <row r="174" spans="2:22" s="1" customFormat="1" ht="21.4" customHeight="1" x14ac:dyDescent="0.2">
      <c r="C174" s="50" t="s">
        <v>314</v>
      </c>
      <c r="D174" s="50"/>
      <c r="E174" s="32" t="s">
        <v>32</v>
      </c>
      <c r="F174" s="32"/>
      <c r="G174" s="32"/>
      <c r="H174" s="32" t="s">
        <v>32</v>
      </c>
      <c r="I174" s="32"/>
      <c r="J174" s="16" t="s">
        <v>32</v>
      </c>
      <c r="K174" s="16"/>
      <c r="L174" s="16"/>
      <c r="M174" s="32">
        <v>-606394407</v>
      </c>
      <c r="N174" s="32"/>
      <c r="O174" s="32"/>
      <c r="P174" s="32"/>
      <c r="Q174" s="32">
        <v>-768072631</v>
      </c>
      <c r="R174" s="32"/>
      <c r="S174" s="32"/>
      <c r="T174" s="32"/>
      <c r="U174" s="16">
        <v>-0.26662222166570898</v>
      </c>
      <c r="V174" s="16"/>
    </row>
    <row r="175" spans="2:22" s="1" customFormat="1" ht="21.4" customHeight="1" x14ac:dyDescent="0.2">
      <c r="B175" s="11"/>
      <c r="C175" s="52" t="s">
        <v>312</v>
      </c>
      <c r="D175" s="52"/>
      <c r="E175" s="33" t="s">
        <v>32</v>
      </c>
      <c r="F175" s="33"/>
      <c r="G175" s="33"/>
      <c r="H175" s="33" t="s">
        <v>32</v>
      </c>
      <c r="I175" s="33"/>
      <c r="J175" s="20" t="s">
        <v>32</v>
      </c>
      <c r="K175" s="20"/>
      <c r="L175" s="20"/>
      <c r="M175" s="33">
        <v>-606394407</v>
      </c>
      <c r="N175" s="33"/>
      <c r="O175" s="33"/>
      <c r="P175" s="33"/>
      <c r="Q175" s="33">
        <v>-768072631</v>
      </c>
      <c r="R175" s="33"/>
      <c r="S175" s="33"/>
      <c r="T175" s="33"/>
      <c r="U175" s="20">
        <v>-0.26662222166570898</v>
      </c>
      <c r="V175" s="20"/>
    </row>
    <row r="176" spans="2:22" s="1" customFormat="1" ht="28.7" customHeight="1" x14ac:dyDescent="0.2"/>
    <row r="177" spans="2:22" s="1" customFormat="1" ht="21.4" customHeight="1" x14ac:dyDescent="0.2">
      <c r="B177" s="60" t="s">
        <v>315</v>
      </c>
      <c r="C177" s="60"/>
      <c r="D177" s="60"/>
      <c r="E177" s="31">
        <v>1310539969.2</v>
      </c>
      <c r="F177" s="31"/>
      <c r="G177" s="31"/>
      <c r="H177" s="37">
        <v>7395198704.5200005</v>
      </c>
      <c r="I177" s="37"/>
      <c r="J177" s="28">
        <v>2.0172171344333201</v>
      </c>
      <c r="K177" s="28"/>
      <c r="L177" s="28"/>
      <c r="M177" s="31">
        <v>6927524018.46</v>
      </c>
      <c r="N177" s="31"/>
      <c r="O177" s="31"/>
      <c r="P177" s="31"/>
      <c r="Q177" s="37">
        <v>7395198704.5200005</v>
      </c>
      <c r="R177" s="37"/>
      <c r="S177" s="37"/>
      <c r="T177" s="37"/>
      <c r="U177" s="28">
        <v>6.7509644833244398E-2</v>
      </c>
      <c r="V177" s="28"/>
    </row>
    <row r="178" spans="2:22" s="1" customFormat="1" ht="28.7" customHeight="1" x14ac:dyDescent="0.2"/>
    <row r="179" spans="2:22" s="1" customFormat="1" ht="19.7" customHeight="1" x14ac:dyDescent="0.2">
      <c r="B179" s="62" t="s">
        <v>340</v>
      </c>
      <c r="C179" s="62"/>
    </row>
    <row r="180" spans="2:22" s="1" customFormat="1" ht="5.85" customHeight="1" x14ac:dyDescent="0.2"/>
    <row r="181" spans="2:22" s="1" customFormat="1" ht="26.65" customHeight="1" x14ac:dyDescent="0.25">
      <c r="B181" s="59" t="s">
        <v>316</v>
      </c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15"/>
      <c r="P181" s="15"/>
      <c r="Q181" s="15"/>
      <c r="R181" s="15"/>
      <c r="S181" s="15"/>
      <c r="T181" s="15"/>
      <c r="U181" s="15"/>
      <c r="V181" s="15"/>
    </row>
    <row r="182" spans="2:22" s="1" customFormat="1" ht="21.4" customHeight="1" x14ac:dyDescent="0.2">
      <c r="C182" s="50" t="s">
        <v>316</v>
      </c>
      <c r="D182" s="50"/>
      <c r="E182" s="50"/>
      <c r="F182" s="32" t="s">
        <v>32</v>
      </c>
      <c r="G182" s="32"/>
      <c r="H182" s="32"/>
      <c r="I182" s="32">
        <v>4935366.7</v>
      </c>
      <c r="J182" s="32"/>
      <c r="K182" s="16">
        <v>0</v>
      </c>
      <c r="L182" s="16"/>
      <c r="M182" s="16"/>
      <c r="N182" s="16"/>
      <c r="O182" s="32" t="s">
        <v>32</v>
      </c>
      <c r="P182" s="32"/>
      <c r="Q182" s="32"/>
      <c r="R182" s="32">
        <v>71922374.109999999</v>
      </c>
      <c r="S182" s="32"/>
      <c r="T182" s="32"/>
      <c r="U182" s="16">
        <v>0</v>
      </c>
      <c r="V182" s="16"/>
    </row>
    <row r="183" spans="2:22" s="1" customFormat="1" ht="21.4" customHeight="1" x14ac:dyDescent="0.2">
      <c r="B183" s="11"/>
      <c r="C183" s="58" t="s">
        <v>316</v>
      </c>
      <c r="D183" s="58"/>
      <c r="E183" s="58"/>
      <c r="F183" s="33" t="s">
        <v>32</v>
      </c>
      <c r="G183" s="33"/>
      <c r="H183" s="33"/>
      <c r="I183" s="33">
        <v>4935366.7</v>
      </c>
      <c r="J183" s="33"/>
      <c r="K183" s="17">
        <v>0</v>
      </c>
      <c r="L183" s="17"/>
      <c r="M183" s="17"/>
      <c r="N183" s="17"/>
      <c r="O183" s="32" t="s">
        <v>32</v>
      </c>
      <c r="P183" s="32"/>
      <c r="Q183" s="32"/>
      <c r="R183" s="32">
        <v>71922374.109999999</v>
      </c>
      <c r="S183" s="32"/>
      <c r="T183" s="32"/>
      <c r="U183" s="16">
        <v>0</v>
      </c>
      <c r="V183" s="16"/>
    </row>
    <row r="184" spans="2:22" s="1" customFormat="1" ht="5.85" customHeight="1" x14ac:dyDescent="0.2"/>
    <row r="185" spans="2:22" s="1" customFormat="1" ht="26.65" customHeight="1" x14ac:dyDescent="0.25">
      <c r="B185" s="59" t="s">
        <v>317</v>
      </c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15"/>
      <c r="P185" s="15"/>
      <c r="Q185" s="15"/>
      <c r="R185" s="15"/>
      <c r="S185" s="15"/>
      <c r="T185" s="15"/>
      <c r="U185" s="15"/>
      <c r="V185" s="15"/>
    </row>
    <row r="186" spans="2:22" s="1" customFormat="1" ht="21.4" customHeight="1" x14ac:dyDescent="0.2">
      <c r="C186" s="50" t="s">
        <v>317</v>
      </c>
      <c r="D186" s="50"/>
      <c r="E186" s="50"/>
      <c r="F186" s="32" t="s">
        <v>32</v>
      </c>
      <c r="G186" s="32"/>
      <c r="H186" s="32"/>
      <c r="I186" s="32" t="s">
        <v>32</v>
      </c>
      <c r="J186" s="32"/>
      <c r="K186" s="16">
        <v>0</v>
      </c>
      <c r="L186" s="16"/>
      <c r="M186" s="16"/>
      <c r="N186" s="16"/>
      <c r="O186" s="32">
        <v>7678120.5</v>
      </c>
      <c r="P186" s="32"/>
      <c r="Q186" s="32"/>
      <c r="R186" s="32">
        <v>11893111.369999999</v>
      </c>
      <c r="S186" s="32"/>
      <c r="T186" s="32"/>
      <c r="U186" s="16">
        <v>0.54896128160530899</v>
      </c>
      <c r="V186" s="16"/>
    </row>
    <row r="187" spans="2:22" s="1" customFormat="1" ht="21.4" customHeight="1" x14ac:dyDescent="0.2">
      <c r="B187" s="11"/>
      <c r="C187" s="58" t="s">
        <v>317</v>
      </c>
      <c r="D187" s="58"/>
      <c r="E187" s="58"/>
      <c r="F187" s="33" t="s">
        <v>32</v>
      </c>
      <c r="G187" s="33"/>
      <c r="H187" s="33"/>
      <c r="I187" s="33" t="s">
        <v>32</v>
      </c>
      <c r="J187" s="33"/>
      <c r="K187" s="17">
        <v>0</v>
      </c>
      <c r="L187" s="17"/>
      <c r="M187" s="17"/>
      <c r="N187" s="17"/>
      <c r="O187" s="32">
        <v>7678120.5</v>
      </c>
      <c r="P187" s="32"/>
      <c r="Q187" s="32"/>
      <c r="R187" s="32">
        <v>11893111.369999999</v>
      </c>
      <c r="S187" s="32"/>
      <c r="T187" s="32"/>
      <c r="U187" s="16">
        <v>0.54896128160530899</v>
      </c>
      <c r="V187" s="16"/>
    </row>
    <row r="188" spans="2:22" s="1" customFormat="1" ht="14.45" customHeight="1" x14ac:dyDescent="0.2"/>
    <row r="189" spans="2:22" s="1" customFormat="1" ht="26.65" customHeight="1" x14ac:dyDescent="0.25">
      <c r="B189" s="59" t="s">
        <v>318</v>
      </c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15"/>
      <c r="P189" s="15"/>
      <c r="Q189" s="15"/>
      <c r="R189" s="15"/>
      <c r="S189" s="15"/>
      <c r="T189" s="15"/>
      <c r="U189" s="15"/>
      <c r="V189" s="15"/>
    </row>
    <row r="190" spans="2:22" s="1" customFormat="1" ht="21.4" customHeight="1" x14ac:dyDescent="0.2">
      <c r="C190" s="50" t="s">
        <v>318</v>
      </c>
      <c r="D190" s="50"/>
      <c r="E190" s="50"/>
      <c r="F190" s="32">
        <v>8608498.9700000007</v>
      </c>
      <c r="G190" s="32"/>
      <c r="H190" s="32"/>
      <c r="I190" s="32">
        <v>9011137.3900000006</v>
      </c>
      <c r="J190" s="32"/>
      <c r="K190" s="32"/>
      <c r="L190" s="16">
        <v>4.6772198196592202E-2</v>
      </c>
      <c r="M190" s="16"/>
      <c r="N190" s="16"/>
      <c r="O190" s="32">
        <v>56769296.030000001</v>
      </c>
      <c r="P190" s="32"/>
      <c r="Q190" s="32"/>
      <c r="R190" s="32">
        <v>52410474.759999998</v>
      </c>
      <c r="S190" s="32"/>
      <c r="T190" s="32"/>
      <c r="U190" s="16">
        <v>-7.6781316218833301E-2</v>
      </c>
      <c r="V190" s="16"/>
    </row>
    <row r="191" spans="2:22" s="1" customFormat="1" ht="21.4" customHeight="1" x14ac:dyDescent="0.2">
      <c r="B191" s="11"/>
      <c r="C191" s="52" t="s">
        <v>318</v>
      </c>
      <c r="D191" s="52"/>
      <c r="E191" s="52"/>
      <c r="F191" s="33">
        <v>8608498.9700000007</v>
      </c>
      <c r="G191" s="33"/>
      <c r="H191" s="33"/>
      <c r="I191" s="33">
        <v>9011137.3900000006</v>
      </c>
      <c r="J191" s="33"/>
      <c r="K191" s="33"/>
      <c r="L191" s="17">
        <v>4.6772198196592202E-2</v>
      </c>
      <c r="M191" s="17"/>
      <c r="N191" s="17"/>
      <c r="O191" s="33">
        <v>56769296.030000001</v>
      </c>
      <c r="P191" s="33"/>
      <c r="Q191" s="33"/>
      <c r="R191" s="33">
        <v>52410474.759999998</v>
      </c>
      <c r="S191" s="33"/>
      <c r="T191" s="33"/>
      <c r="U191" s="17">
        <v>-7.6781316218833301E-2</v>
      </c>
      <c r="V191" s="17"/>
    </row>
    <row r="192" spans="2:22" s="1" customFormat="1" ht="14.45" customHeight="1" x14ac:dyDescent="0.2"/>
    <row r="193" spans="2:23" s="1" customFormat="1" ht="26.65" customHeight="1" x14ac:dyDescent="0.25">
      <c r="B193" s="59" t="s">
        <v>319</v>
      </c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15"/>
      <c r="P193" s="15"/>
      <c r="Q193" s="15"/>
      <c r="R193" s="15"/>
      <c r="S193" s="15"/>
      <c r="T193" s="15"/>
      <c r="U193" s="15"/>
      <c r="V193" s="15"/>
    </row>
    <row r="194" spans="2:23" s="1" customFormat="1" ht="21.4" customHeight="1" x14ac:dyDescent="0.2">
      <c r="B194" s="13"/>
      <c r="C194" s="54" t="s">
        <v>319</v>
      </c>
      <c r="D194" s="54"/>
      <c r="E194" s="54"/>
      <c r="F194" s="54"/>
      <c r="G194" s="32">
        <v>0</v>
      </c>
      <c r="H194" s="32"/>
      <c r="I194" s="32">
        <v>0</v>
      </c>
      <c r="J194" s="32"/>
      <c r="K194" s="32"/>
      <c r="L194" s="16">
        <v>0</v>
      </c>
      <c r="M194" s="16"/>
      <c r="N194" s="16"/>
      <c r="O194" s="32">
        <v>0</v>
      </c>
      <c r="P194" s="32"/>
      <c r="Q194" s="32"/>
      <c r="R194" s="32">
        <v>0</v>
      </c>
      <c r="S194" s="32"/>
      <c r="T194" s="32"/>
      <c r="U194" s="16">
        <v>0</v>
      </c>
      <c r="V194" s="16"/>
    </row>
    <row r="195" spans="2:23" s="1" customFormat="1" ht="21.4" customHeight="1" x14ac:dyDescent="0.2">
      <c r="B195" s="14"/>
      <c r="C195" s="55" t="s">
        <v>319</v>
      </c>
      <c r="D195" s="55"/>
      <c r="E195" s="55"/>
      <c r="F195" s="55"/>
      <c r="G195" s="33">
        <v>0</v>
      </c>
      <c r="H195" s="33"/>
      <c r="I195" s="33">
        <v>0</v>
      </c>
      <c r="J195" s="33"/>
      <c r="K195" s="33"/>
      <c r="L195" s="17">
        <v>0</v>
      </c>
      <c r="M195" s="17"/>
      <c r="N195" s="17"/>
      <c r="O195" s="33">
        <v>0</v>
      </c>
      <c r="P195" s="33"/>
      <c r="Q195" s="33"/>
      <c r="R195" s="33">
        <v>0</v>
      </c>
      <c r="S195" s="33"/>
      <c r="T195" s="33"/>
      <c r="U195" s="17">
        <v>0</v>
      </c>
      <c r="V195" s="17"/>
    </row>
    <row r="196" spans="2:23" s="1" customFormat="1" ht="14.45" customHeight="1" x14ac:dyDescent="0.2"/>
    <row r="197" spans="2:23" s="1" customFormat="1" ht="26.65" customHeight="1" x14ac:dyDescent="0.25">
      <c r="B197" s="59" t="s">
        <v>320</v>
      </c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15"/>
      <c r="Q197" s="15"/>
      <c r="R197" s="15"/>
      <c r="S197" s="15"/>
      <c r="T197" s="15"/>
      <c r="U197" s="15"/>
      <c r="V197" s="15"/>
      <c r="W197" s="15"/>
    </row>
    <row r="198" spans="2:23" s="1" customFormat="1" ht="21.4" customHeight="1" x14ac:dyDescent="0.2">
      <c r="C198" s="56" t="s">
        <v>320</v>
      </c>
      <c r="D198" s="56"/>
      <c r="E198" s="56"/>
      <c r="F198" s="56"/>
      <c r="G198" s="32">
        <v>0</v>
      </c>
      <c r="H198" s="32"/>
      <c r="I198" s="32">
        <v>0</v>
      </c>
      <c r="J198" s="32"/>
      <c r="K198" s="32"/>
      <c r="L198" s="16">
        <v>0</v>
      </c>
      <c r="M198" s="16"/>
      <c r="N198" s="16"/>
      <c r="O198" s="16"/>
      <c r="P198" s="32">
        <v>0</v>
      </c>
      <c r="Q198" s="32"/>
      <c r="R198" s="32"/>
      <c r="S198" s="32">
        <v>0</v>
      </c>
      <c r="T198" s="32"/>
      <c r="U198" s="32"/>
      <c r="V198" s="16">
        <v>0</v>
      </c>
      <c r="W198" s="16"/>
    </row>
    <row r="199" spans="2:23" s="1" customFormat="1" ht="21.4" customHeight="1" x14ac:dyDescent="0.2">
      <c r="B199" s="11"/>
      <c r="C199" s="57" t="s">
        <v>320</v>
      </c>
      <c r="D199" s="57"/>
      <c r="E199" s="57"/>
      <c r="F199" s="57"/>
      <c r="G199" s="33">
        <v>0</v>
      </c>
      <c r="H199" s="33"/>
      <c r="I199" s="33">
        <v>0</v>
      </c>
      <c r="J199" s="33"/>
      <c r="K199" s="33"/>
      <c r="L199" s="17">
        <v>0</v>
      </c>
      <c r="M199" s="17"/>
      <c r="N199" s="17"/>
      <c r="O199" s="17"/>
      <c r="P199" s="33">
        <v>0</v>
      </c>
      <c r="Q199" s="33"/>
      <c r="R199" s="33"/>
      <c r="S199" s="33">
        <v>0</v>
      </c>
      <c r="T199" s="33"/>
      <c r="U199" s="33"/>
      <c r="V199" s="17">
        <v>0</v>
      </c>
      <c r="W199" s="17"/>
    </row>
    <row r="200" spans="2:23" s="1" customFormat="1" ht="14.45" customHeight="1" x14ac:dyDescent="0.2"/>
    <row r="201" spans="2:23" s="1" customFormat="1" ht="26.65" customHeight="1" x14ac:dyDescent="0.25">
      <c r="B201" s="59" t="s">
        <v>321</v>
      </c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15"/>
      <c r="P201" s="15"/>
      <c r="Q201" s="15"/>
      <c r="R201" s="15"/>
      <c r="S201" s="15"/>
      <c r="T201" s="15"/>
      <c r="U201" s="15"/>
      <c r="V201" s="15"/>
      <c r="W201" s="15"/>
    </row>
    <row r="202" spans="2:23" s="1" customFormat="1" ht="21.4" customHeight="1" x14ac:dyDescent="0.2">
      <c r="C202" s="56" t="s">
        <v>321</v>
      </c>
      <c r="D202" s="56"/>
      <c r="E202" s="56"/>
      <c r="F202" s="56"/>
      <c r="G202" s="32">
        <v>19653.330000000002</v>
      </c>
      <c r="H202" s="32"/>
      <c r="I202" s="32">
        <v>1762</v>
      </c>
      <c r="J202" s="32"/>
      <c r="K202" s="16">
        <v>-0.91034598208038997</v>
      </c>
      <c r="L202" s="16"/>
      <c r="M202" s="16"/>
      <c r="N202" s="16"/>
      <c r="O202" s="32">
        <v>417892.99</v>
      </c>
      <c r="P202" s="32"/>
      <c r="Q202" s="32"/>
      <c r="R202" s="32">
        <v>393874.5</v>
      </c>
      <c r="S202" s="32"/>
      <c r="T202" s="32"/>
      <c r="U202" s="16">
        <v>-5.74752163227241E-2</v>
      </c>
      <c r="V202" s="16"/>
      <c r="W202" s="16"/>
    </row>
    <row r="203" spans="2:23" s="1" customFormat="1" ht="21.4" customHeight="1" x14ac:dyDescent="0.2">
      <c r="B203" s="11"/>
      <c r="C203" s="57" t="s">
        <v>321</v>
      </c>
      <c r="D203" s="57"/>
      <c r="E203" s="57"/>
      <c r="F203" s="57"/>
      <c r="G203" s="33">
        <v>19653.330000000002</v>
      </c>
      <c r="H203" s="33"/>
      <c r="I203" s="33">
        <v>1762</v>
      </c>
      <c r="J203" s="33"/>
      <c r="K203" s="17">
        <v>-0.91034598208038997</v>
      </c>
      <c r="L203" s="17"/>
      <c r="M203" s="17"/>
      <c r="N203" s="17"/>
      <c r="O203" s="33">
        <v>417892.99</v>
      </c>
      <c r="P203" s="33"/>
      <c r="Q203" s="33"/>
      <c r="R203" s="33">
        <v>393874.5</v>
      </c>
      <c r="S203" s="33"/>
      <c r="T203" s="33"/>
      <c r="U203" s="17">
        <v>-5.74752163227241E-2</v>
      </c>
      <c r="V203" s="17"/>
      <c r="W203" s="17"/>
    </row>
    <row r="204" spans="2:23" s="1" customFormat="1" ht="14.45" customHeight="1" x14ac:dyDescent="0.2"/>
    <row r="205" spans="2:23" s="1" customFormat="1" ht="26.65" customHeight="1" x14ac:dyDescent="0.25">
      <c r="B205" s="59" t="s">
        <v>322</v>
      </c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15"/>
      <c r="P205" s="15"/>
      <c r="Q205" s="15"/>
      <c r="R205" s="15"/>
      <c r="S205" s="15"/>
      <c r="T205" s="15"/>
      <c r="U205" s="15"/>
      <c r="V205" s="15"/>
      <c r="W205" s="15"/>
    </row>
    <row r="206" spans="2:23" s="1" customFormat="1" ht="21.4" customHeight="1" x14ac:dyDescent="0.2">
      <c r="C206" s="50" t="s">
        <v>322</v>
      </c>
      <c r="D206" s="50"/>
      <c r="E206" s="50"/>
      <c r="F206" s="50"/>
      <c r="G206" s="32">
        <v>94740066.640000001</v>
      </c>
      <c r="H206" s="32"/>
      <c r="I206" s="32">
        <v>110118776.95999999</v>
      </c>
      <c r="J206" s="32"/>
      <c r="K206" s="16">
        <v>0.16232530612879101</v>
      </c>
      <c r="L206" s="16"/>
      <c r="M206" s="16"/>
      <c r="N206" s="16"/>
      <c r="O206" s="32">
        <v>554565550.74000001</v>
      </c>
      <c r="P206" s="32"/>
      <c r="Q206" s="32"/>
      <c r="R206" s="32">
        <v>608282283.33000004</v>
      </c>
      <c r="S206" s="32"/>
      <c r="T206" s="32"/>
      <c r="U206" s="16">
        <v>9.6862728884478499E-2</v>
      </c>
      <c r="V206" s="16"/>
      <c r="W206" s="16"/>
    </row>
    <row r="207" spans="2:23" s="1" customFormat="1" ht="21.4" customHeight="1" x14ac:dyDescent="0.2">
      <c r="B207" s="11"/>
      <c r="C207" s="52" t="s">
        <v>322</v>
      </c>
      <c r="D207" s="52"/>
      <c r="E207" s="52"/>
      <c r="F207" s="52"/>
      <c r="G207" s="33">
        <v>94740066.640000001</v>
      </c>
      <c r="H207" s="33"/>
      <c r="I207" s="33">
        <v>110118776.95999999</v>
      </c>
      <c r="J207" s="33"/>
      <c r="K207" s="17">
        <v>0.16232530612879101</v>
      </c>
      <c r="L207" s="17"/>
      <c r="M207" s="17"/>
      <c r="N207" s="17"/>
      <c r="O207" s="33">
        <v>554565550.74000001</v>
      </c>
      <c r="P207" s="33"/>
      <c r="Q207" s="33"/>
      <c r="R207" s="33">
        <v>608282283.33000004</v>
      </c>
      <c r="S207" s="33"/>
      <c r="T207" s="33"/>
      <c r="U207" s="17">
        <v>9.6862728884478499E-2</v>
      </c>
      <c r="V207" s="17"/>
      <c r="W207" s="17"/>
    </row>
    <row r="208" spans="2:23" s="1" customFormat="1" ht="14.45" customHeight="1" x14ac:dyDescent="0.2"/>
    <row r="209" spans="2:22" s="1" customFormat="1" ht="26.65" customHeight="1" x14ac:dyDescent="0.25">
      <c r="B209" s="59" t="s">
        <v>323</v>
      </c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15"/>
      <c r="P209" s="15"/>
      <c r="Q209" s="15"/>
      <c r="R209" s="15"/>
      <c r="S209" s="15"/>
      <c r="T209" s="15"/>
      <c r="U209" s="15"/>
      <c r="V209" s="15"/>
    </row>
    <row r="210" spans="2:22" s="1" customFormat="1" ht="21.4" customHeight="1" x14ac:dyDescent="0.2">
      <c r="B210" s="13"/>
      <c r="C210" s="50" t="s">
        <v>323</v>
      </c>
      <c r="D210" s="50"/>
      <c r="E210" s="50"/>
      <c r="F210" s="50"/>
      <c r="G210" s="32">
        <v>22388.86</v>
      </c>
      <c r="H210" s="32"/>
      <c r="I210" s="32">
        <v>1130138.4099999999</v>
      </c>
      <c r="J210" s="32"/>
      <c r="K210" s="16">
        <v>49.477711236749002</v>
      </c>
      <c r="L210" s="16"/>
      <c r="M210" s="16"/>
      <c r="N210" s="16"/>
      <c r="O210" s="32">
        <v>58089.99</v>
      </c>
      <c r="P210" s="32"/>
      <c r="Q210" s="32"/>
      <c r="R210" s="32">
        <v>6339446.9199999999</v>
      </c>
      <c r="S210" s="32"/>
      <c r="T210" s="32"/>
      <c r="U210" s="16">
        <v>108.131485820535</v>
      </c>
      <c r="V210" s="16"/>
    </row>
    <row r="211" spans="2:22" s="1" customFormat="1" ht="21.4" customHeight="1" x14ac:dyDescent="0.2">
      <c r="B211" s="14"/>
      <c r="C211" s="52" t="s">
        <v>323</v>
      </c>
      <c r="D211" s="52"/>
      <c r="E211" s="52"/>
      <c r="F211" s="52"/>
      <c r="G211" s="33">
        <v>22388.86</v>
      </c>
      <c r="H211" s="33"/>
      <c r="I211" s="33">
        <v>1130138.4099999999</v>
      </c>
      <c r="J211" s="33"/>
      <c r="K211" s="17">
        <v>49.477711236749002</v>
      </c>
      <c r="L211" s="17"/>
      <c r="M211" s="17"/>
      <c r="N211" s="17"/>
      <c r="O211" s="33">
        <v>58089.99</v>
      </c>
      <c r="P211" s="33"/>
      <c r="Q211" s="33"/>
      <c r="R211" s="33">
        <v>6339446.9199999999</v>
      </c>
      <c r="S211" s="33"/>
      <c r="T211" s="33"/>
      <c r="U211" s="17">
        <v>108.131485820535</v>
      </c>
      <c r="V211" s="17"/>
    </row>
    <row r="212" spans="2:22" s="1" customFormat="1" ht="14.45" customHeight="1" x14ac:dyDescent="0.2"/>
    <row r="213" spans="2:22" s="1" customFormat="1" ht="26.1" customHeight="1" x14ac:dyDescent="0.25">
      <c r="B213" s="59" t="s">
        <v>324</v>
      </c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15"/>
      <c r="P213" s="15"/>
      <c r="Q213" s="15"/>
      <c r="R213" s="15"/>
      <c r="S213" s="15"/>
      <c r="T213" s="15"/>
      <c r="U213" s="15"/>
      <c r="V213" s="15"/>
    </row>
    <row r="214" spans="2:22" s="1" customFormat="1" ht="21.4" customHeight="1" x14ac:dyDescent="0.2">
      <c r="B214" s="13"/>
      <c r="C214" s="50" t="s">
        <v>325</v>
      </c>
      <c r="D214" s="50"/>
      <c r="E214" s="50"/>
      <c r="F214" s="32">
        <v>0</v>
      </c>
      <c r="G214" s="32"/>
      <c r="H214" s="32">
        <v>0</v>
      </c>
      <c r="I214" s="32"/>
      <c r="J214" s="32"/>
      <c r="K214" s="16">
        <v>0</v>
      </c>
      <c r="L214" s="16"/>
      <c r="M214" s="16"/>
      <c r="N214" s="16"/>
      <c r="O214" s="32">
        <v>0</v>
      </c>
      <c r="P214" s="32"/>
      <c r="Q214" s="32"/>
      <c r="R214" s="32">
        <v>0</v>
      </c>
      <c r="S214" s="32"/>
      <c r="T214" s="32"/>
      <c r="U214" s="16">
        <v>0</v>
      </c>
      <c r="V214" s="16"/>
    </row>
    <row r="215" spans="2:22" s="1" customFormat="1" ht="21.4" customHeight="1" x14ac:dyDescent="0.2">
      <c r="B215" s="13"/>
      <c r="C215" s="50" t="s">
        <v>326</v>
      </c>
      <c r="D215" s="50"/>
      <c r="E215" s="50"/>
      <c r="F215" s="32">
        <v>0</v>
      </c>
      <c r="G215" s="32"/>
      <c r="H215" s="32">
        <v>0</v>
      </c>
      <c r="I215" s="32"/>
      <c r="J215" s="32"/>
      <c r="K215" s="16">
        <v>0</v>
      </c>
      <c r="L215" s="16"/>
      <c r="M215" s="16"/>
      <c r="N215" s="16"/>
      <c r="O215" s="32">
        <v>0</v>
      </c>
      <c r="P215" s="32"/>
      <c r="Q215" s="32"/>
      <c r="R215" s="32">
        <v>0</v>
      </c>
      <c r="S215" s="32"/>
      <c r="T215" s="32"/>
      <c r="U215" s="16">
        <v>0</v>
      </c>
      <c r="V215" s="16"/>
    </row>
    <row r="216" spans="2:22" s="1" customFormat="1" ht="21.4" customHeight="1" x14ac:dyDescent="0.2">
      <c r="B216" s="13"/>
      <c r="C216" s="50" t="s">
        <v>327</v>
      </c>
      <c r="D216" s="50"/>
      <c r="E216" s="50"/>
      <c r="F216" s="32">
        <v>2339322.63</v>
      </c>
      <c r="G216" s="32"/>
      <c r="H216" s="32">
        <v>2437183.83</v>
      </c>
      <c r="I216" s="32"/>
      <c r="J216" s="32"/>
      <c r="K216" s="16">
        <v>4.1833135261039302E-2</v>
      </c>
      <c r="L216" s="16"/>
      <c r="M216" s="16"/>
      <c r="N216" s="16"/>
      <c r="O216" s="32">
        <v>17433322.32</v>
      </c>
      <c r="P216" s="32"/>
      <c r="Q216" s="32"/>
      <c r="R216" s="32">
        <v>17222996.629999999</v>
      </c>
      <c r="S216" s="32"/>
      <c r="T216" s="32"/>
      <c r="U216" s="16">
        <v>-1.20645787497835E-2</v>
      </c>
      <c r="V216" s="16"/>
    </row>
    <row r="217" spans="2:22" s="1" customFormat="1" ht="21.4" customHeight="1" x14ac:dyDescent="0.2">
      <c r="B217" s="14"/>
      <c r="C217" s="52" t="s">
        <v>324</v>
      </c>
      <c r="D217" s="52"/>
      <c r="E217" s="52"/>
      <c r="F217" s="33">
        <v>2339322.63</v>
      </c>
      <c r="G217" s="33"/>
      <c r="H217" s="33">
        <v>2437183.83</v>
      </c>
      <c r="I217" s="33"/>
      <c r="J217" s="33"/>
      <c r="K217" s="17">
        <v>4.1833135261039302E-2</v>
      </c>
      <c r="L217" s="17"/>
      <c r="M217" s="17"/>
      <c r="N217" s="17"/>
      <c r="O217" s="40">
        <v>17433322.32</v>
      </c>
      <c r="P217" s="40"/>
      <c r="Q217" s="40"/>
      <c r="R217" s="33">
        <v>17222996.629999999</v>
      </c>
      <c r="S217" s="33"/>
      <c r="T217" s="33"/>
      <c r="U217" s="17">
        <v>-1.20645787497835E-2</v>
      </c>
      <c r="V217" s="17"/>
    </row>
    <row r="218" spans="2:22" s="1" customFormat="1" ht="14.45" customHeight="1" x14ac:dyDescent="0.2"/>
    <row r="219" spans="2:22" s="1" customFormat="1" ht="26.65" customHeight="1" x14ac:dyDescent="0.25">
      <c r="B219" s="59" t="s">
        <v>328</v>
      </c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15"/>
      <c r="P219" s="15"/>
      <c r="Q219" s="15"/>
      <c r="R219" s="15"/>
      <c r="S219" s="15"/>
      <c r="T219" s="15"/>
      <c r="U219" s="15"/>
      <c r="V219" s="15"/>
    </row>
    <row r="220" spans="2:22" s="1" customFormat="1" ht="21.4" customHeight="1" x14ac:dyDescent="0.2">
      <c r="C220" s="50" t="s">
        <v>328</v>
      </c>
      <c r="D220" s="50"/>
      <c r="E220" s="50"/>
      <c r="F220" s="50"/>
      <c r="G220" s="10">
        <v>88813352.790000007</v>
      </c>
      <c r="H220" s="32">
        <v>109456564.12</v>
      </c>
      <c r="I220" s="32"/>
      <c r="J220" s="32"/>
      <c r="K220" s="16">
        <v>0.23243364518408699</v>
      </c>
      <c r="L220" s="16"/>
      <c r="M220" s="16"/>
      <c r="N220" s="16"/>
      <c r="O220" s="32">
        <v>590388360.90999997</v>
      </c>
      <c r="P220" s="32"/>
      <c r="Q220" s="32"/>
      <c r="R220" s="32">
        <v>652932184.39999998</v>
      </c>
      <c r="S220" s="32"/>
      <c r="T220" s="32"/>
      <c r="U220" s="16">
        <v>0.10593674880988101</v>
      </c>
      <c r="V220" s="16"/>
    </row>
    <row r="221" spans="2:22" s="1" customFormat="1" ht="21.4" customHeight="1" x14ac:dyDescent="0.2">
      <c r="B221" s="11"/>
      <c r="C221" s="52" t="s">
        <v>328</v>
      </c>
      <c r="D221" s="52"/>
      <c r="E221" s="52"/>
      <c r="F221" s="52"/>
      <c r="G221" s="12">
        <v>88813352.790000007</v>
      </c>
      <c r="H221" s="33">
        <v>109456564.12</v>
      </c>
      <c r="I221" s="33"/>
      <c r="J221" s="33"/>
      <c r="K221" s="17">
        <v>0.23243364518408699</v>
      </c>
      <c r="L221" s="17"/>
      <c r="M221" s="17"/>
      <c r="N221" s="17"/>
      <c r="O221" s="33">
        <v>590388360.90999997</v>
      </c>
      <c r="P221" s="33"/>
      <c r="Q221" s="33"/>
      <c r="R221" s="33">
        <v>652932184.39999998</v>
      </c>
      <c r="S221" s="33"/>
      <c r="T221" s="33"/>
      <c r="U221" s="17">
        <v>0.10593674880988101</v>
      </c>
      <c r="V221" s="17"/>
    </row>
    <row r="222" spans="2:22" s="1" customFormat="1" ht="14.45" customHeight="1" x14ac:dyDescent="0.2"/>
    <row r="223" spans="2:22" s="1" customFormat="1" ht="26.65" customHeight="1" x14ac:dyDescent="0.25">
      <c r="B223" s="59" t="s">
        <v>329</v>
      </c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15"/>
      <c r="O223" s="15"/>
      <c r="P223" s="15"/>
      <c r="Q223" s="34"/>
      <c r="R223" s="34"/>
      <c r="S223" s="34"/>
      <c r="T223" s="15"/>
      <c r="U223" s="15"/>
      <c r="V223" s="15"/>
    </row>
    <row r="224" spans="2:22" s="1" customFormat="1" ht="21.4" customHeight="1" x14ac:dyDescent="0.2">
      <c r="C224" s="50" t="s">
        <v>329</v>
      </c>
      <c r="D224" s="50"/>
      <c r="E224" s="50"/>
      <c r="F224" s="50"/>
      <c r="G224" s="46">
        <v>209429.02</v>
      </c>
      <c r="H224" s="46"/>
      <c r="I224" s="10">
        <v>1130885.48</v>
      </c>
      <c r="J224" s="16">
        <v>4.3998508898145996</v>
      </c>
      <c r="K224" s="16"/>
      <c r="L224" s="16"/>
      <c r="M224" s="16"/>
      <c r="N224" s="32">
        <v>1907785.63</v>
      </c>
      <c r="O224" s="32"/>
      <c r="P224" s="32"/>
      <c r="Q224" s="32">
        <v>4242073.18</v>
      </c>
      <c r="R224" s="32"/>
      <c r="S224" s="32"/>
      <c r="T224" s="16">
        <v>1.2235586185854701</v>
      </c>
      <c r="U224" s="16"/>
      <c r="V224" s="16"/>
    </row>
    <row r="225" spans="2:22" s="1" customFormat="1" ht="21.4" customHeight="1" x14ac:dyDescent="0.2">
      <c r="B225" s="11"/>
      <c r="C225" s="52" t="s">
        <v>329</v>
      </c>
      <c r="D225" s="52"/>
      <c r="E225" s="52"/>
      <c r="F225" s="52"/>
      <c r="G225" s="47">
        <v>209429.02</v>
      </c>
      <c r="H225" s="47"/>
      <c r="I225" s="12">
        <v>1130885.48</v>
      </c>
      <c r="J225" s="17">
        <v>4.3998508898145996</v>
      </c>
      <c r="K225" s="17"/>
      <c r="L225" s="17"/>
      <c r="M225" s="17"/>
      <c r="N225" s="33">
        <v>1907785.63</v>
      </c>
      <c r="O225" s="33"/>
      <c r="P225" s="33"/>
      <c r="Q225" s="33">
        <v>4242073.18</v>
      </c>
      <c r="R225" s="33"/>
      <c r="S225" s="33"/>
      <c r="T225" s="17">
        <v>1.2235586185854701</v>
      </c>
      <c r="U225" s="17"/>
      <c r="V225" s="17"/>
    </row>
    <row r="226" spans="2:22" s="1" customFormat="1" ht="14.45" customHeight="1" x14ac:dyDescent="0.2"/>
    <row r="227" spans="2:22" s="1" customFormat="1" ht="26.65" customHeight="1" x14ac:dyDescent="0.25">
      <c r="B227" s="59" t="s">
        <v>330</v>
      </c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15"/>
      <c r="P227" s="15"/>
      <c r="Q227" s="15"/>
      <c r="R227" s="15"/>
      <c r="S227" s="15"/>
      <c r="T227" s="15"/>
      <c r="U227" s="15"/>
      <c r="V227" s="15"/>
    </row>
    <row r="228" spans="2:22" s="1" customFormat="1" ht="21.4" customHeight="1" x14ac:dyDescent="0.2">
      <c r="C228" s="50" t="s">
        <v>331</v>
      </c>
      <c r="D228" s="50"/>
      <c r="E228" s="50"/>
      <c r="F228" s="32">
        <v>241027.91</v>
      </c>
      <c r="G228" s="32"/>
      <c r="H228" s="32">
        <v>800573.55</v>
      </c>
      <c r="I228" s="32"/>
      <c r="J228" s="32"/>
      <c r="K228" s="16">
        <v>2.3214972905005098</v>
      </c>
      <c r="L228" s="16"/>
      <c r="M228" s="16"/>
      <c r="N228" s="16"/>
      <c r="O228" s="32">
        <v>2443916.79</v>
      </c>
      <c r="P228" s="32"/>
      <c r="Q228" s="32"/>
      <c r="R228" s="32">
        <v>3373899.47</v>
      </c>
      <c r="S228" s="32"/>
      <c r="T228" s="32"/>
      <c r="U228" s="16">
        <v>0.38052960060068097</v>
      </c>
      <c r="V228" s="16"/>
    </row>
    <row r="229" spans="2:22" s="1" customFormat="1" ht="21.4" customHeight="1" x14ac:dyDescent="0.2">
      <c r="C229" s="50" t="s">
        <v>332</v>
      </c>
      <c r="D229" s="50"/>
      <c r="E229" s="50"/>
      <c r="F229" s="32">
        <v>47000000</v>
      </c>
      <c r="G229" s="32"/>
      <c r="H229" s="32">
        <v>49000000</v>
      </c>
      <c r="I229" s="32"/>
      <c r="J229" s="32"/>
      <c r="K229" s="16">
        <v>4.2553191489361701E-2</v>
      </c>
      <c r="L229" s="16"/>
      <c r="M229" s="16"/>
      <c r="N229" s="16"/>
      <c r="O229" s="32">
        <v>276500000</v>
      </c>
      <c r="P229" s="32"/>
      <c r="Q229" s="32"/>
      <c r="R229" s="32">
        <v>299000000</v>
      </c>
      <c r="S229" s="32"/>
      <c r="T229" s="32"/>
      <c r="U229" s="16">
        <v>8.1374321880650996E-2</v>
      </c>
      <c r="V229" s="16"/>
    </row>
    <row r="230" spans="2:22" s="1" customFormat="1" ht="21.4" customHeight="1" x14ac:dyDescent="0.2">
      <c r="C230" s="50" t="s">
        <v>333</v>
      </c>
      <c r="D230" s="50"/>
      <c r="E230" s="50"/>
      <c r="F230" s="32">
        <v>2029000</v>
      </c>
      <c r="G230" s="32"/>
      <c r="H230" s="32">
        <v>1643267</v>
      </c>
      <c r="I230" s="32"/>
      <c r="J230" s="32"/>
      <c r="K230" s="16">
        <v>-0.190109906357812</v>
      </c>
      <c r="L230" s="16"/>
      <c r="M230" s="16"/>
      <c r="N230" s="16"/>
      <c r="O230" s="32">
        <v>15685434</v>
      </c>
      <c r="P230" s="32"/>
      <c r="Q230" s="32"/>
      <c r="R230" s="32">
        <v>17604332</v>
      </c>
      <c r="S230" s="32"/>
      <c r="T230" s="32"/>
      <c r="U230" s="16">
        <v>0.122336302584933</v>
      </c>
      <c r="V230" s="16"/>
    </row>
    <row r="231" spans="2:22" s="1" customFormat="1" ht="21.4" customHeight="1" x14ac:dyDescent="0.2">
      <c r="B231" s="11"/>
      <c r="C231" s="52" t="s">
        <v>330</v>
      </c>
      <c r="D231" s="52"/>
      <c r="E231" s="52"/>
      <c r="F231" s="33">
        <v>49270027.909999996</v>
      </c>
      <c r="G231" s="33"/>
      <c r="H231" s="33">
        <v>51443840.549999997</v>
      </c>
      <c r="I231" s="33"/>
      <c r="J231" s="33"/>
      <c r="K231" s="17">
        <v>4.4120385804750001E-2</v>
      </c>
      <c r="L231" s="17"/>
      <c r="M231" s="17"/>
      <c r="N231" s="17"/>
      <c r="O231" s="33">
        <v>294629350.79000002</v>
      </c>
      <c r="P231" s="33"/>
      <c r="Q231" s="33"/>
      <c r="R231" s="33">
        <v>319978231.47000003</v>
      </c>
      <c r="S231" s="33"/>
      <c r="T231" s="33"/>
      <c r="U231" s="17">
        <v>8.6036508623567806E-2</v>
      </c>
      <c r="V231" s="17"/>
    </row>
    <row r="232" spans="2:22" s="1" customFormat="1" ht="14.45" customHeight="1" x14ac:dyDescent="0.2"/>
    <row r="233" spans="2:22" s="1" customFormat="1" ht="26.65" customHeight="1" x14ac:dyDescent="0.25">
      <c r="B233" s="59" t="s">
        <v>334</v>
      </c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15"/>
      <c r="O233" s="15"/>
      <c r="P233" s="15"/>
      <c r="Q233" s="15"/>
      <c r="R233" s="15"/>
      <c r="S233" s="15"/>
      <c r="T233" s="15"/>
      <c r="U233" s="15"/>
      <c r="V233" s="15"/>
    </row>
    <row r="234" spans="2:22" s="1" customFormat="1" ht="21.4" customHeight="1" x14ac:dyDescent="0.2">
      <c r="C234" s="50" t="s">
        <v>326</v>
      </c>
      <c r="D234" s="50"/>
      <c r="E234" s="50"/>
      <c r="F234" s="50"/>
      <c r="G234" s="10">
        <v>855823.07</v>
      </c>
      <c r="H234" s="32">
        <v>751899.01</v>
      </c>
      <c r="I234" s="32"/>
      <c r="J234" s="16">
        <v>-0.121431711346599</v>
      </c>
      <c r="K234" s="16"/>
      <c r="L234" s="16"/>
      <c r="M234" s="16"/>
      <c r="N234" s="32">
        <v>5962822.4299999997</v>
      </c>
      <c r="O234" s="32"/>
      <c r="P234" s="32"/>
      <c r="Q234" s="32">
        <v>5777709.9900000002</v>
      </c>
      <c r="R234" s="32"/>
      <c r="S234" s="32"/>
      <c r="T234" s="16">
        <v>-3.10444327620201E-2</v>
      </c>
      <c r="U234" s="16"/>
      <c r="V234" s="16"/>
    </row>
    <row r="235" spans="2:22" s="1" customFormat="1" ht="21.4" customHeight="1" x14ac:dyDescent="0.2">
      <c r="B235" s="11"/>
      <c r="C235" s="52" t="s">
        <v>334</v>
      </c>
      <c r="D235" s="52"/>
      <c r="E235" s="52"/>
      <c r="F235" s="52"/>
      <c r="G235" s="12">
        <v>855823.07</v>
      </c>
      <c r="H235" s="33">
        <v>751899.01</v>
      </c>
      <c r="I235" s="33"/>
      <c r="J235" s="20">
        <v>-0.121431711346599</v>
      </c>
      <c r="K235" s="20"/>
      <c r="L235" s="20"/>
      <c r="M235" s="20"/>
      <c r="N235" s="33">
        <v>5962822.4299999997</v>
      </c>
      <c r="O235" s="33"/>
      <c r="P235" s="33"/>
      <c r="Q235" s="33">
        <v>5777709.9900000002</v>
      </c>
      <c r="R235" s="33"/>
      <c r="S235" s="33"/>
      <c r="T235" s="20">
        <v>-3.10444327620201E-2</v>
      </c>
      <c r="U235" s="20"/>
      <c r="V235" s="20"/>
    </row>
    <row r="236" spans="2:22" s="1" customFormat="1" ht="14.45" customHeight="1" x14ac:dyDescent="0.2"/>
    <row r="237" spans="2:22" s="1" customFormat="1" ht="26.65" customHeight="1" x14ac:dyDescent="0.25">
      <c r="B237" s="59" t="s">
        <v>335</v>
      </c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15"/>
      <c r="O237" s="15"/>
      <c r="P237" s="15"/>
      <c r="Q237" s="15"/>
      <c r="R237" s="15"/>
      <c r="S237" s="15"/>
      <c r="T237" s="15"/>
      <c r="U237" s="15"/>
      <c r="V237" s="15"/>
    </row>
    <row r="238" spans="2:22" s="1" customFormat="1" ht="21.4" customHeight="1" x14ac:dyDescent="0.2">
      <c r="C238" s="50" t="s">
        <v>336</v>
      </c>
      <c r="D238" s="50"/>
      <c r="E238" s="50"/>
      <c r="F238" s="50"/>
      <c r="G238" s="10">
        <v>6511.9</v>
      </c>
      <c r="H238" s="32">
        <v>15510.3</v>
      </c>
      <c r="I238" s="32"/>
      <c r="J238" s="16">
        <v>1.3818394017107101</v>
      </c>
      <c r="K238" s="16"/>
      <c r="L238" s="16"/>
      <c r="M238" s="16"/>
      <c r="N238" s="32">
        <v>70343.55</v>
      </c>
      <c r="O238" s="32"/>
      <c r="P238" s="32"/>
      <c r="Q238" s="32">
        <v>70837.02</v>
      </c>
      <c r="R238" s="32"/>
      <c r="S238" s="32"/>
      <c r="T238" s="16">
        <v>7.0151421132425996E-3</v>
      </c>
      <c r="U238" s="16"/>
      <c r="V238" s="16"/>
    </row>
    <row r="239" spans="2:22" s="1" customFormat="1" ht="21.4" customHeight="1" x14ac:dyDescent="0.2">
      <c r="C239" s="50" t="s">
        <v>287</v>
      </c>
      <c r="D239" s="50"/>
      <c r="E239" s="50"/>
      <c r="F239" s="50"/>
      <c r="G239" s="10">
        <v>0</v>
      </c>
      <c r="H239" s="32">
        <v>0</v>
      </c>
      <c r="I239" s="32"/>
      <c r="J239" s="16">
        <v>0</v>
      </c>
      <c r="K239" s="16"/>
      <c r="L239" s="16"/>
      <c r="M239" s="16"/>
      <c r="N239" s="32">
        <v>5000000</v>
      </c>
      <c r="O239" s="32"/>
      <c r="P239" s="32"/>
      <c r="Q239" s="32">
        <v>5000000</v>
      </c>
      <c r="R239" s="32"/>
      <c r="S239" s="32"/>
      <c r="T239" s="16">
        <v>0</v>
      </c>
      <c r="U239" s="16"/>
      <c r="V239" s="16"/>
    </row>
    <row r="240" spans="2:22" s="1" customFormat="1" ht="21.4" customHeight="1" x14ac:dyDescent="0.2">
      <c r="B240" s="11"/>
      <c r="C240" s="52" t="s">
        <v>335</v>
      </c>
      <c r="D240" s="52"/>
      <c r="E240" s="52"/>
      <c r="F240" s="52"/>
      <c r="G240" s="12">
        <v>6511.9</v>
      </c>
      <c r="H240" s="33">
        <v>15510.3</v>
      </c>
      <c r="I240" s="33"/>
      <c r="J240" s="17">
        <v>1.3818394017107101</v>
      </c>
      <c r="K240" s="17"/>
      <c r="L240" s="17"/>
      <c r="M240" s="17"/>
      <c r="N240" s="33">
        <v>5070343.55</v>
      </c>
      <c r="O240" s="33"/>
      <c r="P240" s="33"/>
      <c r="Q240" s="33">
        <v>5070837.0199999996</v>
      </c>
      <c r="R240" s="33"/>
      <c r="S240" s="33"/>
      <c r="T240" s="17">
        <v>9.7324766090009699E-5</v>
      </c>
      <c r="U240" s="17"/>
      <c r="V240" s="17"/>
    </row>
    <row r="241" spans="2:22" s="1" customFormat="1" ht="28.7" customHeight="1" x14ac:dyDescent="0.2"/>
    <row r="242" spans="2:22" s="1" customFormat="1" ht="21.4" customHeight="1" x14ac:dyDescent="0.2">
      <c r="B242" s="60" t="s">
        <v>337</v>
      </c>
      <c r="C242" s="60"/>
      <c r="D242" s="60"/>
      <c r="E242" s="60"/>
      <c r="F242" s="31">
        <v>244885075.12</v>
      </c>
      <c r="G242" s="31"/>
      <c r="H242" s="31"/>
      <c r="I242" s="31">
        <v>290222718.57999998</v>
      </c>
      <c r="J242" s="31"/>
      <c r="K242" s="41">
        <v>0.18513845091532599</v>
      </c>
      <c r="L242" s="41"/>
      <c r="M242" s="41"/>
      <c r="N242" s="41"/>
      <c r="O242" s="31">
        <v>1534880935.8800001</v>
      </c>
      <c r="P242" s="31"/>
      <c r="Q242" s="31"/>
      <c r="R242" s="31">
        <v>1755621249.74</v>
      </c>
      <c r="S242" s="31"/>
      <c r="T242" s="31"/>
      <c r="U242" s="25">
        <v>0.14381591998433599</v>
      </c>
      <c r="V242" s="25"/>
    </row>
    <row r="243" spans="2:22" s="1" customFormat="1" ht="28.7" customHeight="1" x14ac:dyDescent="0.2"/>
  </sheetData>
  <mergeCells count="1290">
    <mergeCell ref="B1:D1"/>
    <mergeCell ref="B100:G100"/>
    <mergeCell ref="B104:G104"/>
    <mergeCell ref="B108:G108"/>
    <mergeCell ref="B11:G11"/>
    <mergeCell ref="B112:G112"/>
    <mergeCell ref="B116:G116"/>
    <mergeCell ref="B121:G121"/>
    <mergeCell ref="B125:G125"/>
    <mergeCell ref="B129:G129"/>
    <mergeCell ref="B133:G133"/>
    <mergeCell ref="B138:G138"/>
    <mergeCell ref="B170:D170"/>
    <mergeCell ref="B172:G172"/>
    <mergeCell ref="B177:D177"/>
    <mergeCell ref="B179:C179"/>
    <mergeCell ref="B18:G18"/>
    <mergeCell ref="B86:G86"/>
    <mergeCell ref="B89:G89"/>
    <mergeCell ref="B92:G92"/>
    <mergeCell ref="B96:G96"/>
    <mergeCell ref="C101:D101"/>
    <mergeCell ref="C102:D102"/>
    <mergeCell ref="C105:D105"/>
    <mergeCell ref="C106:D106"/>
    <mergeCell ref="C109:D109"/>
    <mergeCell ref="C110:D110"/>
    <mergeCell ref="C113:D113"/>
    <mergeCell ref="C114:D114"/>
    <mergeCell ref="C117:D117"/>
    <mergeCell ref="C118:D118"/>
    <mergeCell ref="C119:D119"/>
    <mergeCell ref="B193:N193"/>
    <mergeCell ref="B197:O197"/>
    <mergeCell ref="B201:N201"/>
    <mergeCell ref="B205:N205"/>
    <mergeCell ref="B209:N209"/>
    <mergeCell ref="B213:N213"/>
    <mergeCell ref="B219:N219"/>
    <mergeCell ref="B223:M223"/>
    <mergeCell ref="B227:N227"/>
    <mergeCell ref="B233:M233"/>
    <mergeCell ref="B237:M237"/>
    <mergeCell ref="B242:E242"/>
    <mergeCell ref="B25:G25"/>
    <mergeCell ref="B3:C3"/>
    <mergeCell ref="B32:D32"/>
    <mergeCell ref="B37:G37"/>
    <mergeCell ref="B4:C4"/>
    <mergeCell ref="B40:G40"/>
    <mergeCell ref="B44:G44"/>
    <mergeCell ref="B48:G48"/>
    <mergeCell ref="B52:G52"/>
    <mergeCell ref="B56:G56"/>
    <mergeCell ref="B6:G6"/>
    <mergeCell ref="B62:G62"/>
    <mergeCell ref="B66:G66"/>
    <mergeCell ref="B71:G71"/>
    <mergeCell ref="B77:G77"/>
    <mergeCell ref="B80:G80"/>
    <mergeCell ref="B83:G83"/>
    <mergeCell ref="C144:D144"/>
    <mergeCell ref="C145:D145"/>
    <mergeCell ref="C146:D146"/>
    <mergeCell ref="C147:D147"/>
    <mergeCell ref="C148:D148"/>
    <mergeCell ref="C149:D149"/>
    <mergeCell ref="C15:D15"/>
    <mergeCell ref="C150:D150"/>
    <mergeCell ref="C151:D151"/>
    <mergeCell ref="C152:D152"/>
    <mergeCell ref="C153:D153"/>
    <mergeCell ref="C154:D154"/>
    <mergeCell ref="C155:D155"/>
    <mergeCell ref="C156:D156"/>
    <mergeCell ref="C157:D157"/>
    <mergeCell ref="C158:D158"/>
    <mergeCell ref="C159:D159"/>
    <mergeCell ref="C16:D16"/>
    <mergeCell ref="C122:D122"/>
    <mergeCell ref="C123:D123"/>
    <mergeCell ref="C126:D126"/>
    <mergeCell ref="C127:D127"/>
    <mergeCell ref="C130:D130"/>
    <mergeCell ref="C131:D131"/>
    <mergeCell ref="C134:D134"/>
    <mergeCell ref="C135:D135"/>
    <mergeCell ref="C136:D136"/>
    <mergeCell ref="C139:D139"/>
    <mergeCell ref="C140:D140"/>
    <mergeCell ref="C141:D141"/>
    <mergeCell ref="C142:D142"/>
    <mergeCell ref="C143:D143"/>
    <mergeCell ref="C160:D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73:D173"/>
    <mergeCell ref="C174:D174"/>
    <mergeCell ref="C175:D175"/>
    <mergeCell ref="C182:E182"/>
    <mergeCell ref="C183:E183"/>
    <mergeCell ref="C186:E186"/>
    <mergeCell ref="C187:E187"/>
    <mergeCell ref="C19:D19"/>
    <mergeCell ref="C97:D97"/>
    <mergeCell ref="C98:D98"/>
    <mergeCell ref="E130:G130"/>
    <mergeCell ref="E131:G131"/>
    <mergeCell ref="E134:G134"/>
    <mergeCell ref="E135:G135"/>
    <mergeCell ref="E136:G136"/>
    <mergeCell ref="E139:G139"/>
    <mergeCell ref="E140:G140"/>
    <mergeCell ref="E141:G141"/>
    <mergeCell ref="E142:G142"/>
    <mergeCell ref="E143:G143"/>
    <mergeCell ref="E144:G144"/>
    <mergeCell ref="E145:G145"/>
    <mergeCell ref="E146:G146"/>
    <mergeCell ref="C190:E190"/>
    <mergeCell ref="C191:E191"/>
    <mergeCell ref="C194:F194"/>
    <mergeCell ref="C195:F195"/>
    <mergeCell ref="C198:F198"/>
    <mergeCell ref="C199:F199"/>
    <mergeCell ref="C20:D20"/>
    <mergeCell ref="C202:F202"/>
    <mergeCell ref="C203:F203"/>
    <mergeCell ref="C206:F206"/>
    <mergeCell ref="C207:F207"/>
    <mergeCell ref="C21:D21"/>
    <mergeCell ref="C210:F210"/>
    <mergeCell ref="C211:F211"/>
    <mergeCell ref="C214:E214"/>
    <mergeCell ref="C215:E215"/>
    <mergeCell ref="C216:E216"/>
    <mergeCell ref="C50:D50"/>
    <mergeCell ref="C53:D53"/>
    <mergeCell ref="C54:D54"/>
    <mergeCell ref="C57:D57"/>
    <mergeCell ref="C58:D58"/>
    <mergeCell ref="C59:D59"/>
    <mergeCell ref="C60:D60"/>
    <mergeCell ref="C63:D63"/>
    <mergeCell ref="C64:D64"/>
    <mergeCell ref="C67:D67"/>
    <mergeCell ref="C68:D68"/>
    <mergeCell ref="C69:D69"/>
    <mergeCell ref="C91:D91"/>
    <mergeCell ref="C93:D93"/>
    <mergeCell ref="C94:D94"/>
    <mergeCell ref="C217:E217"/>
    <mergeCell ref="C22:D22"/>
    <mergeCell ref="C220:F220"/>
    <mergeCell ref="C221:F221"/>
    <mergeCell ref="C224:F224"/>
    <mergeCell ref="C225:F225"/>
    <mergeCell ref="C228:E228"/>
    <mergeCell ref="C229:E229"/>
    <mergeCell ref="C23:D23"/>
    <mergeCell ref="C230:E230"/>
    <mergeCell ref="C231:E231"/>
    <mergeCell ref="C234:F234"/>
    <mergeCell ref="C235:F235"/>
    <mergeCell ref="C238:F238"/>
    <mergeCell ref="C239:F239"/>
    <mergeCell ref="C240:F240"/>
    <mergeCell ref="C26:D26"/>
    <mergeCell ref="C27:D27"/>
    <mergeCell ref="C28:D28"/>
    <mergeCell ref="C29:D29"/>
    <mergeCell ref="C30:D30"/>
    <mergeCell ref="C33:D33"/>
    <mergeCell ref="C34:D34"/>
    <mergeCell ref="C35:D35"/>
    <mergeCell ref="C36:D36"/>
    <mergeCell ref="C38:D38"/>
    <mergeCell ref="C39:D39"/>
    <mergeCell ref="C41:D41"/>
    <mergeCell ref="C42:D42"/>
    <mergeCell ref="C45:D45"/>
    <mergeCell ref="C46:D46"/>
    <mergeCell ref="C49:D49"/>
    <mergeCell ref="C7:D7"/>
    <mergeCell ref="C72:D72"/>
    <mergeCell ref="C73:D73"/>
    <mergeCell ref="C74:D74"/>
    <mergeCell ref="C75:D75"/>
    <mergeCell ref="C76:D76"/>
    <mergeCell ref="C78:D78"/>
    <mergeCell ref="C79:D79"/>
    <mergeCell ref="C8:D8"/>
    <mergeCell ref="C81:D81"/>
    <mergeCell ref="C82:D82"/>
    <mergeCell ref="C84:D84"/>
    <mergeCell ref="C85:D85"/>
    <mergeCell ref="C87:D87"/>
    <mergeCell ref="C88:D88"/>
    <mergeCell ref="C9:D9"/>
    <mergeCell ref="C90:D90"/>
    <mergeCell ref="C12:D12"/>
    <mergeCell ref="C13:D13"/>
    <mergeCell ref="C14:D14"/>
    <mergeCell ref="E110:G110"/>
    <mergeCell ref="E113:G113"/>
    <mergeCell ref="E114:G114"/>
    <mergeCell ref="E117:G117"/>
    <mergeCell ref="E118:G118"/>
    <mergeCell ref="E119:G119"/>
    <mergeCell ref="E12:G12"/>
    <mergeCell ref="E122:G122"/>
    <mergeCell ref="E123:G123"/>
    <mergeCell ref="E126:G126"/>
    <mergeCell ref="E127:G127"/>
    <mergeCell ref="E13:G13"/>
    <mergeCell ref="E14:G14"/>
    <mergeCell ref="E7:G7"/>
    <mergeCell ref="E73:G73"/>
    <mergeCell ref="E74:G74"/>
    <mergeCell ref="E75:G75"/>
    <mergeCell ref="E76:G76"/>
    <mergeCell ref="E78:G78"/>
    <mergeCell ref="E79:G79"/>
    <mergeCell ref="E8:G8"/>
    <mergeCell ref="E81:G81"/>
    <mergeCell ref="E82:G82"/>
    <mergeCell ref="E84:G84"/>
    <mergeCell ref="E85:G85"/>
    <mergeCell ref="E87:G87"/>
    <mergeCell ref="E54:G54"/>
    <mergeCell ref="E57:G57"/>
    <mergeCell ref="E58:G58"/>
    <mergeCell ref="E59:G59"/>
    <mergeCell ref="E60:G60"/>
    <mergeCell ref="E63:G63"/>
    <mergeCell ref="E64:G64"/>
    <mergeCell ref="E67:G67"/>
    <mergeCell ref="E68:G68"/>
    <mergeCell ref="E69:G69"/>
    <mergeCell ref="E72:G72"/>
    <mergeCell ref="E1:V1"/>
    <mergeCell ref="E101:G101"/>
    <mergeCell ref="E102:G102"/>
    <mergeCell ref="E105:G105"/>
    <mergeCell ref="E106:G106"/>
    <mergeCell ref="E109:G109"/>
    <mergeCell ref="E168:G168"/>
    <mergeCell ref="E170:G170"/>
    <mergeCell ref="E173:G173"/>
    <mergeCell ref="E174:G174"/>
    <mergeCell ref="E175:G175"/>
    <mergeCell ref="E177:G177"/>
    <mergeCell ref="E19:G19"/>
    <mergeCell ref="E20:G20"/>
    <mergeCell ref="E21:G21"/>
    <mergeCell ref="E22:G22"/>
    <mergeCell ref="E23:G23"/>
    <mergeCell ref="E26:G26"/>
    <mergeCell ref="E27:G27"/>
    <mergeCell ref="E28:G28"/>
    <mergeCell ref="E29:G29"/>
    <mergeCell ref="E30:G30"/>
    <mergeCell ref="E32:T32"/>
    <mergeCell ref="E33:G33"/>
    <mergeCell ref="E34:G34"/>
    <mergeCell ref="E35:G35"/>
    <mergeCell ref="E36:G36"/>
    <mergeCell ref="E38:G38"/>
    <mergeCell ref="E39:G39"/>
    <mergeCell ref="E41:G41"/>
    <mergeCell ref="E42:G42"/>
    <mergeCell ref="E45:G45"/>
    <mergeCell ref="E147:G147"/>
    <mergeCell ref="E148:G148"/>
    <mergeCell ref="E149:G149"/>
    <mergeCell ref="E150:G150"/>
    <mergeCell ref="E151:G151"/>
    <mergeCell ref="E152:G152"/>
    <mergeCell ref="H12:I12"/>
    <mergeCell ref="H121:I121"/>
    <mergeCell ref="H122:I122"/>
    <mergeCell ref="H123:I123"/>
    <mergeCell ref="H125:I125"/>
    <mergeCell ref="H126:I126"/>
    <mergeCell ref="H127:I127"/>
    <mergeCell ref="H129:I129"/>
    <mergeCell ref="H13:I13"/>
    <mergeCell ref="H130:I130"/>
    <mergeCell ref="H131:I131"/>
    <mergeCell ref="E162:G162"/>
    <mergeCell ref="E163:G163"/>
    <mergeCell ref="E164:G164"/>
    <mergeCell ref="E165:G165"/>
    <mergeCell ref="E166:G166"/>
    <mergeCell ref="E167:G167"/>
    <mergeCell ref="E15:G15"/>
    <mergeCell ref="E153:G153"/>
    <mergeCell ref="E154:G154"/>
    <mergeCell ref="E155:G155"/>
    <mergeCell ref="E156:G156"/>
    <mergeCell ref="E157:G157"/>
    <mergeCell ref="E158:G158"/>
    <mergeCell ref="E159:G159"/>
    <mergeCell ref="E16:G16"/>
    <mergeCell ref="E160:G160"/>
    <mergeCell ref="E161:G161"/>
    <mergeCell ref="E46:G46"/>
    <mergeCell ref="E49:G49"/>
    <mergeCell ref="E50:G50"/>
    <mergeCell ref="E53:G53"/>
    <mergeCell ref="F242:H242"/>
    <mergeCell ref="F3:H3"/>
    <mergeCell ref="G194:H194"/>
    <mergeCell ref="G195:H195"/>
    <mergeCell ref="G198:H198"/>
    <mergeCell ref="G199:H199"/>
    <mergeCell ref="G202:H202"/>
    <mergeCell ref="G203:H203"/>
    <mergeCell ref="G206:H206"/>
    <mergeCell ref="G207:H207"/>
    <mergeCell ref="G210:H210"/>
    <mergeCell ref="G211:H211"/>
    <mergeCell ref="G224:H224"/>
    <mergeCell ref="G225:H225"/>
    <mergeCell ref="H100:I100"/>
    <mergeCell ref="H101:I101"/>
    <mergeCell ref="H102:I102"/>
    <mergeCell ref="H104:I104"/>
    <mergeCell ref="H105:I105"/>
    <mergeCell ref="H106:I106"/>
    <mergeCell ref="H108:I108"/>
    <mergeCell ref="H109:I109"/>
    <mergeCell ref="H11:I11"/>
    <mergeCell ref="H110:I110"/>
    <mergeCell ref="H112:I112"/>
    <mergeCell ref="H113:I113"/>
    <mergeCell ref="H114:I114"/>
    <mergeCell ref="E88:G88"/>
    <mergeCell ref="E9:G9"/>
    <mergeCell ref="E90:G90"/>
    <mergeCell ref="E91:G91"/>
    <mergeCell ref="E93:G93"/>
    <mergeCell ref="H14:I14"/>
    <mergeCell ref="H140:I140"/>
    <mergeCell ref="H141:I141"/>
    <mergeCell ref="H142:I142"/>
    <mergeCell ref="H143:I143"/>
    <mergeCell ref="H144:I144"/>
    <mergeCell ref="H145:I145"/>
    <mergeCell ref="H146:I146"/>
    <mergeCell ref="H147:I147"/>
    <mergeCell ref="H148:I148"/>
    <mergeCell ref="H149:I149"/>
    <mergeCell ref="H15:I15"/>
    <mergeCell ref="F217:G217"/>
    <mergeCell ref="F228:G228"/>
    <mergeCell ref="F229:G229"/>
    <mergeCell ref="F230:G230"/>
    <mergeCell ref="F231:G231"/>
    <mergeCell ref="E94:G94"/>
    <mergeCell ref="E97:G97"/>
    <mergeCell ref="E98:G98"/>
    <mergeCell ref="F182:H182"/>
    <mergeCell ref="F183:H183"/>
    <mergeCell ref="F186:H186"/>
    <mergeCell ref="F187:H187"/>
    <mergeCell ref="F190:H190"/>
    <mergeCell ref="F191:H191"/>
    <mergeCell ref="F214:G214"/>
    <mergeCell ref="F215:G215"/>
    <mergeCell ref="F216:G216"/>
    <mergeCell ref="H116:I116"/>
    <mergeCell ref="H117:I117"/>
    <mergeCell ref="H118:I118"/>
    <mergeCell ref="H153:I153"/>
    <mergeCell ref="H154:I154"/>
    <mergeCell ref="H155:I155"/>
    <mergeCell ref="H156:I156"/>
    <mergeCell ref="H157:I157"/>
    <mergeCell ref="H158:I158"/>
    <mergeCell ref="H159:I159"/>
    <mergeCell ref="H16:I16"/>
    <mergeCell ref="H160:I160"/>
    <mergeCell ref="H161:I161"/>
    <mergeCell ref="H162:I162"/>
    <mergeCell ref="H163:I163"/>
    <mergeCell ref="H164:I164"/>
    <mergeCell ref="H165:I165"/>
    <mergeCell ref="H83:I83"/>
    <mergeCell ref="H84:I84"/>
    <mergeCell ref="H85:I85"/>
    <mergeCell ref="H86:I86"/>
    <mergeCell ref="H87:I87"/>
    <mergeCell ref="H88:I88"/>
    <mergeCell ref="H89:I89"/>
    <mergeCell ref="H90:I90"/>
    <mergeCell ref="H91:I91"/>
    <mergeCell ref="H92:I92"/>
    <mergeCell ref="H93:I93"/>
    <mergeCell ref="H94:I94"/>
    <mergeCell ref="H96:I96"/>
    <mergeCell ref="H97:I97"/>
    <mergeCell ref="H98:I98"/>
    <mergeCell ref="H133:I133"/>
    <mergeCell ref="H134:I134"/>
    <mergeCell ref="H135:I135"/>
    <mergeCell ref="H49:I49"/>
    <mergeCell ref="H50:I50"/>
    <mergeCell ref="H52:I52"/>
    <mergeCell ref="H53:I53"/>
    <mergeCell ref="H54:I54"/>
    <mergeCell ref="H56:I56"/>
    <mergeCell ref="H57:I57"/>
    <mergeCell ref="H58:I58"/>
    <mergeCell ref="H59:I59"/>
    <mergeCell ref="H78:I78"/>
    <mergeCell ref="H79:I79"/>
    <mergeCell ref="H80:I80"/>
    <mergeCell ref="H81:I81"/>
    <mergeCell ref="H82:I82"/>
    <mergeCell ref="H150:I150"/>
    <mergeCell ref="H151:I151"/>
    <mergeCell ref="H152:I152"/>
    <mergeCell ref="H136:I136"/>
    <mergeCell ref="H138:I138"/>
    <mergeCell ref="H139:I139"/>
    <mergeCell ref="H119:I119"/>
    <mergeCell ref="H229:J229"/>
    <mergeCell ref="H23:I23"/>
    <mergeCell ref="H230:J230"/>
    <mergeCell ref="H231:J231"/>
    <mergeCell ref="H234:I234"/>
    <mergeCell ref="H235:I235"/>
    <mergeCell ref="H238:I238"/>
    <mergeCell ref="H239:I239"/>
    <mergeCell ref="H240:I240"/>
    <mergeCell ref="H25:I25"/>
    <mergeCell ref="H26:I26"/>
    <mergeCell ref="H27:I27"/>
    <mergeCell ref="H28:I28"/>
    <mergeCell ref="H29:I29"/>
    <mergeCell ref="H30:I30"/>
    <mergeCell ref="H33:J33"/>
    <mergeCell ref="H34:J34"/>
    <mergeCell ref="H35:J35"/>
    <mergeCell ref="H36:J36"/>
    <mergeCell ref="H37:I37"/>
    <mergeCell ref="H38:I38"/>
    <mergeCell ref="H39:I39"/>
    <mergeCell ref="H40:I40"/>
    <mergeCell ref="H41:I41"/>
    <mergeCell ref="H42:I42"/>
    <mergeCell ref="H44:I44"/>
    <mergeCell ref="H45:I45"/>
    <mergeCell ref="H46:I46"/>
    <mergeCell ref="H48:I48"/>
    <mergeCell ref="H166:I166"/>
    <mergeCell ref="H167:I167"/>
    <mergeCell ref="H168:I168"/>
    <mergeCell ref="H66:I66"/>
    <mergeCell ref="H67:I67"/>
    <mergeCell ref="H68:I68"/>
    <mergeCell ref="H69:I69"/>
    <mergeCell ref="H7:I7"/>
    <mergeCell ref="H71:I71"/>
    <mergeCell ref="H72:I72"/>
    <mergeCell ref="H73:I73"/>
    <mergeCell ref="H74:I74"/>
    <mergeCell ref="H75:I75"/>
    <mergeCell ref="H76:I76"/>
    <mergeCell ref="H77:I77"/>
    <mergeCell ref="H8:I8"/>
    <mergeCell ref="H9:I9"/>
    <mergeCell ref="H220:J220"/>
    <mergeCell ref="H221:J221"/>
    <mergeCell ref="H228:J228"/>
    <mergeCell ref="H170:I170"/>
    <mergeCell ref="H172:I172"/>
    <mergeCell ref="H173:I173"/>
    <mergeCell ref="H174:I174"/>
    <mergeCell ref="H175:I175"/>
    <mergeCell ref="H177:I177"/>
    <mergeCell ref="H18:I18"/>
    <mergeCell ref="H19:I19"/>
    <mergeCell ref="H20:I20"/>
    <mergeCell ref="H21:I21"/>
    <mergeCell ref="H214:J214"/>
    <mergeCell ref="H215:J215"/>
    <mergeCell ref="H216:J216"/>
    <mergeCell ref="H217:J217"/>
    <mergeCell ref="H22:I22"/>
    <mergeCell ref="I182:J182"/>
    <mergeCell ref="I183:J183"/>
    <mergeCell ref="I186:J186"/>
    <mergeCell ref="I187:J187"/>
    <mergeCell ref="I190:K190"/>
    <mergeCell ref="I191:K191"/>
    <mergeCell ref="I194:K194"/>
    <mergeCell ref="I195:K195"/>
    <mergeCell ref="I198:K198"/>
    <mergeCell ref="I199:K199"/>
    <mergeCell ref="I202:J202"/>
    <mergeCell ref="I203:J203"/>
    <mergeCell ref="I206:J206"/>
    <mergeCell ref="I207:J207"/>
    <mergeCell ref="I210:J210"/>
    <mergeCell ref="I211:J211"/>
    <mergeCell ref="I242:J242"/>
    <mergeCell ref="J240:M240"/>
    <mergeCell ref="K182:N182"/>
    <mergeCell ref="K183:N183"/>
    <mergeCell ref="K186:N186"/>
    <mergeCell ref="K187:N187"/>
    <mergeCell ref="K202:N202"/>
    <mergeCell ref="K203:N203"/>
    <mergeCell ref="K206:N206"/>
    <mergeCell ref="K207:N207"/>
    <mergeCell ref="K210:N210"/>
    <mergeCell ref="K211:N211"/>
    <mergeCell ref="K214:N214"/>
    <mergeCell ref="K215:N215"/>
    <mergeCell ref="K216:N216"/>
    <mergeCell ref="K217:N217"/>
    <mergeCell ref="I3:K3"/>
    <mergeCell ref="J100:L100"/>
    <mergeCell ref="J101:L101"/>
    <mergeCell ref="J102:L102"/>
    <mergeCell ref="J104:L104"/>
    <mergeCell ref="J105:L105"/>
    <mergeCell ref="J106:L106"/>
    <mergeCell ref="J108:L108"/>
    <mergeCell ref="J109:L109"/>
    <mergeCell ref="J11:L11"/>
    <mergeCell ref="J110:L110"/>
    <mergeCell ref="J112:L112"/>
    <mergeCell ref="J113:L113"/>
    <mergeCell ref="J114:L114"/>
    <mergeCell ref="J116:L116"/>
    <mergeCell ref="J117:L117"/>
    <mergeCell ref="J118:L118"/>
    <mergeCell ref="J6:L6"/>
    <mergeCell ref="J7:L7"/>
    <mergeCell ref="J8:L8"/>
    <mergeCell ref="J9:L9"/>
    <mergeCell ref="L3:N3"/>
    <mergeCell ref="M11:P11"/>
    <mergeCell ref="M6:P6"/>
    <mergeCell ref="M7:P7"/>
    <mergeCell ref="M8:P8"/>
    <mergeCell ref="M9:P9"/>
    <mergeCell ref="H6:I6"/>
    <mergeCell ref="H60:I60"/>
    <mergeCell ref="H62:I62"/>
    <mergeCell ref="H63:I63"/>
    <mergeCell ref="H64:I64"/>
    <mergeCell ref="J12:L12"/>
    <mergeCell ref="J121:L121"/>
    <mergeCell ref="J122:L122"/>
    <mergeCell ref="J123:L123"/>
    <mergeCell ref="J125:L125"/>
    <mergeCell ref="J126:L126"/>
    <mergeCell ref="J127:L127"/>
    <mergeCell ref="J129:L129"/>
    <mergeCell ref="J13:L13"/>
    <mergeCell ref="J130:L130"/>
    <mergeCell ref="J131:L131"/>
    <mergeCell ref="J133:L133"/>
    <mergeCell ref="J134:L134"/>
    <mergeCell ref="J135:L135"/>
    <mergeCell ref="J136:L136"/>
    <mergeCell ref="J138:L138"/>
    <mergeCell ref="J83:L83"/>
    <mergeCell ref="J84:L84"/>
    <mergeCell ref="J85:L85"/>
    <mergeCell ref="J86:L86"/>
    <mergeCell ref="J87:L87"/>
    <mergeCell ref="J88:L88"/>
    <mergeCell ref="J89:L89"/>
    <mergeCell ref="J90:L90"/>
    <mergeCell ref="J91:L91"/>
    <mergeCell ref="J92:L92"/>
    <mergeCell ref="J93:L93"/>
    <mergeCell ref="J94:L94"/>
    <mergeCell ref="J96:L96"/>
    <mergeCell ref="J97:L97"/>
    <mergeCell ref="J98:L98"/>
    <mergeCell ref="J14:L14"/>
    <mergeCell ref="J140:L140"/>
    <mergeCell ref="J141:L141"/>
    <mergeCell ref="J142:L142"/>
    <mergeCell ref="J143:L143"/>
    <mergeCell ref="J144:L144"/>
    <mergeCell ref="J145:L145"/>
    <mergeCell ref="J146:L146"/>
    <mergeCell ref="J147:L147"/>
    <mergeCell ref="J148:L148"/>
    <mergeCell ref="J149:L149"/>
    <mergeCell ref="J15:L15"/>
    <mergeCell ref="J150:L150"/>
    <mergeCell ref="J151:L151"/>
    <mergeCell ref="J152:L152"/>
    <mergeCell ref="J153:L153"/>
    <mergeCell ref="J67:L67"/>
    <mergeCell ref="J68:L68"/>
    <mergeCell ref="J69:L69"/>
    <mergeCell ref="J71:L71"/>
    <mergeCell ref="J72:L72"/>
    <mergeCell ref="J73:L73"/>
    <mergeCell ref="J74:L74"/>
    <mergeCell ref="J75:L75"/>
    <mergeCell ref="J76:L76"/>
    <mergeCell ref="J77:L77"/>
    <mergeCell ref="J78:L78"/>
    <mergeCell ref="J79:L79"/>
    <mergeCell ref="J80:L80"/>
    <mergeCell ref="J81:L81"/>
    <mergeCell ref="J82:L82"/>
    <mergeCell ref="J119:L119"/>
    <mergeCell ref="J16:L16"/>
    <mergeCell ref="J160:L160"/>
    <mergeCell ref="J161:L161"/>
    <mergeCell ref="J162:L162"/>
    <mergeCell ref="J163:L163"/>
    <mergeCell ref="J164:L164"/>
    <mergeCell ref="J165:L165"/>
    <mergeCell ref="J166:L166"/>
    <mergeCell ref="J167:L167"/>
    <mergeCell ref="J168:L168"/>
    <mergeCell ref="J170:L170"/>
    <mergeCell ref="J48:L48"/>
    <mergeCell ref="J49:L49"/>
    <mergeCell ref="J50:L50"/>
    <mergeCell ref="J52:L52"/>
    <mergeCell ref="J53:L53"/>
    <mergeCell ref="J54:L54"/>
    <mergeCell ref="J56:L56"/>
    <mergeCell ref="J57:L57"/>
    <mergeCell ref="J58:L58"/>
    <mergeCell ref="J59:L59"/>
    <mergeCell ref="J60:L60"/>
    <mergeCell ref="J62:L62"/>
    <mergeCell ref="J63:L63"/>
    <mergeCell ref="J64:L64"/>
    <mergeCell ref="J66:L66"/>
    <mergeCell ref="J139:L139"/>
    <mergeCell ref="J18:L18"/>
    <mergeCell ref="J19:L19"/>
    <mergeCell ref="J20:L20"/>
    <mergeCell ref="J21:L21"/>
    <mergeCell ref="J22:L22"/>
    <mergeCell ref="J224:M224"/>
    <mergeCell ref="J225:M225"/>
    <mergeCell ref="J23:L23"/>
    <mergeCell ref="J234:M234"/>
    <mergeCell ref="J235:M235"/>
    <mergeCell ref="J238:M238"/>
    <mergeCell ref="J239:M239"/>
    <mergeCell ref="J25:L25"/>
    <mergeCell ref="J26:L26"/>
    <mergeCell ref="J27:L27"/>
    <mergeCell ref="J28:L28"/>
    <mergeCell ref="J29:L29"/>
    <mergeCell ref="J30:L30"/>
    <mergeCell ref="J37:L37"/>
    <mergeCell ref="J38:L38"/>
    <mergeCell ref="J39:L39"/>
    <mergeCell ref="J40:L40"/>
    <mergeCell ref="J41:L41"/>
    <mergeCell ref="J42:L42"/>
    <mergeCell ref="J44:L44"/>
    <mergeCell ref="J45:L45"/>
    <mergeCell ref="J46:L46"/>
    <mergeCell ref="J154:L154"/>
    <mergeCell ref="J155:L155"/>
    <mergeCell ref="J156:L156"/>
    <mergeCell ref="J157:L157"/>
    <mergeCell ref="J158:L158"/>
    <mergeCell ref="K242:N242"/>
    <mergeCell ref="K33:L33"/>
    <mergeCell ref="K34:L34"/>
    <mergeCell ref="K35:L35"/>
    <mergeCell ref="K36:L36"/>
    <mergeCell ref="L190:N190"/>
    <mergeCell ref="L191:N191"/>
    <mergeCell ref="L194:N194"/>
    <mergeCell ref="L195:N195"/>
    <mergeCell ref="L198:O198"/>
    <mergeCell ref="L199:O199"/>
    <mergeCell ref="M100:P100"/>
    <mergeCell ref="M101:P101"/>
    <mergeCell ref="M102:P102"/>
    <mergeCell ref="M104:P104"/>
    <mergeCell ref="M105:P105"/>
    <mergeCell ref="M106:P106"/>
    <mergeCell ref="M108:P108"/>
    <mergeCell ref="M109:P109"/>
    <mergeCell ref="M110:P110"/>
    <mergeCell ref="M112:P112"/>
    <mergeCell ref="M113:P113"/>
    <mergeCell ref="M114:P114"/>
    <mergeCell ref="M116:P116"/>
    <mergeCell ref="M117:P117"/>
    <mergeCell ref="M118:P118"/>
    <mergeCell ref="J172:L172"/>
    <mergeCell ref="J173:L173"/>
    <mergeCell ref="J174:L174"/>
    <mergeCell ref="J175:L175"/>
    <mergeCell ref="J177:L177"/>
    <mergeCell ref="J159:L159"/>
    <mergeCell ref="M119:P119"/>
    <mergeCell ref="M12:P12"/>
    <mergeCell ref="M121:P121"/>
    <mergeCell ref="M122:P122"/>
    <mergeCell ref="M123:P123"/>
    <mergeCell ref="M125:P125"/>
    <mergeCell ref="M126:P126"/>
    <mergeCell ref="M127:P127"/>
    <mergeCell ref="M129:P129"/>
    <mergeCell ref="M13:P13"/>
    <mergeCell ref="M130:P130"/>
    <mergeCell ref="M131:P131"/>
    <mergeCell ref="M133:P133"/>
    <mergeCell ref="M134:P134"/>
    <mergeCell ref="M135:P135"/>
    <mergeCell ref="M136:P136"/>
    <mergeCell ref="M138:P138"/>
    <mergeCell ref="M85:P85"/>
    <mergeCell ref="M86:P86"/>
    <mergeCell ref="M87:P87"/>
    <mergeCell ref="M88:P88"/>
    <mergeCell ref="M89:P89"/>
    <mergeCell ref="M90:P90"/>
    <mergeCell ref="M91:P91"/>
    <mergeCell ref="M92:P92"/>
    <mergeCell ref="M93:P93"/>
    <mergeCell ref="M94:P94"/>
    <mergeCell ref="M96:P96"/>
    <mergeCell ref="M97:P97"/>
    <mergeCell ref="M98:P98"/>
    <mergeCell ref="M139:P139"/>
    <mergeCell ref="M14:P14"/>
    <mergeCell ref="M140:P140"/>
    <mergeCell ref="M141:P141"/>
    <mergeCell ref="M142:P142"/>
    <mergeCell ref="M143:P143"/>
    <mergeCell ref="M144:P144"/>
    <mergeCell ref="M145:P145"/>
    <mergeCell ref="M146:P146"/>
    <mergeCell ref="M147:P147"/>
    <mergeCell ref="M148:P148"/>
    <mergeCell ref="M149:P149"/>
    <mergeCell ref="M15:P15"/>
    <mergeCell ref="M150:P150"/>
    <mergeCell ref="M151:P151"/>
    <mergeCell ref="M152:P152"/>
    <mergeCell ref="M153:P153"/>
    <mergeCell ref="M69:P69"/>
    <mergeCell ref="M71:P71"/>
    <mergeCell ref="M72:P72"/>
    <mergeCell ref="M73:P73"/>
    <mergeCell ref="M74:P74"/>
    <mergeCell ref="M75:P75"/>
    <mergeCell ref="M76:P76"/>
    <mergeCell ref="M77:P77"/>
    <mergeCell ref="M78:P78"/>
    <mergeCell ref="M79:P79"/>
    <mergeCell ref="M80:P80"/>
    <mergeCell ref="M81:P81"/>
    <mergeCell ref="M82:P82"/>
    <mergeCell ref="M83:P83"/>
    <mergeCell ref="M84:P84"/>
    <mergeCell ref="M154:P154"/>
    <mergeCell ref="M155:P155"/>
    <mergeCell ref="M156:P156"/>
    <mergeCell ref="M157:P157"/>
    <mergeCell ref="M158:P158"/>
    <mergeCell ref="M159:P159"/>
    <mergeCell ref="M16:P16"/>
    <mergeCell ref="M160:P160"/>
    <mergeCell ref="M161:P161"/>
    <mergeCell ref="M162:P162"/>
    <mergeCell ref="M163:P163"/>
    <mergeCell ref="M164:P164"/>
    <mergeCell ref="M165:P165"/>
    <mergeCell ref="M166:P166"/>
    <mergeCell ref="M167:P167"/>
    <mergeCell ref="M168:P168"/>
    <mergeCell ref="M170:P170"/>
    <mergeCell ref="M50:P50"/>
    <mergeCell ref="M52:Q52"/>
    <mergeCell ref="M53:Q53"/>
    <mergeCell ref="M54:Q54"/>
    <mergeCell ref="M56:P56"/>
    <mergeCell ref="M57:P57"/>
    <mergeCell ref="M58:P58"/>
    <mergeCell ref="M59:P59"/>
    <mergeCell ref="M60:P60"/>
    <mergeCell ref="M62:P62"/>
    <mergeCell ref="M63:P63"/>
    <mergeCell ref="M64:P64"/>
    <mergeCell ref="M66:P66"/>
    <mergeCell ref="M67:P67"/>
    <mergeCell ref="M68:P68"/>
    <mergeCell ref="M29:P29"/>
    <mergeCell ref="M30:P30"/>
    <mergeCell ref="M33:P33"/>
    <mergeCell ref="M34:P34"/>
    <mergeCell ref="M35:P35"/>
    <mergeCell ref="M36:P36"/>
    <mergeCell ref="M37:P37"/>
    <mergeCell ref="M38:P38"/>
    <mergeCell ref="M39:P39"/>
    <mergeCell ref="M40:P40"/>
    <mergeCell ref="M41:P41"/>
    <mergeCell ref="M42:P42"/>
    <mergeCell ref="M44:P44"/>
    <mergeCell ref="M45:P45"/>
    <mergeCell ref="M46:P46"/>
    <mergeCell ref="M48:P48"/>
    <mergeCell ref="M49:P49"/>
    <mergeCell ref="N240:P240"/>
    <mergeCell ref="O181:Q181"/>
    <mergeCell ref="O182:Q182"/>
    <mergeCell ref="O183:Q183"/>
    <mergeCell ref="O185:Q185"/>
    <mergeCell ref="O186:Q186"/>
    <mergeCell ref="O187:Q187"/>
    <mergeCell ref="O189:Q189"/>
    <mergeCell ref="O190:Q190"/>
    <mergeCell ref="O191:Q191"/>
    <mergeCell ref="O193:Q193"/>
    <mergeCell ref="O194:Q194"/>
    <mergeCell ref="O195:Q195"/>
    <mergeCell ref="O201:Q201"/>
    <mergeCell ref="O202:Q202"/>
    <mergeCell ref="O203:Q203"/>
    <mergeCell ref="O205:Q205"/>
    <mergeCell ref="O206:Q206"/>
    <mergeCell ref="O207:Q207"/>
    <mergeCell ref="O209:Q209"/>
    <mergeCell ref="O210:Q210"/>
    <mergeCell ref="O211:Q211"/>
    <mergeCell ref="O213:Q213"/>
    <mergeCell ref="K220:N220"/>
    <mergeCell ref="K221:N221"/>
    <mergeCell ref="K228:N228"/>
    <mergeCell ref="K229:N229"/>
    <mergeCell ref="K230:N230"/>
    <mergeCell ref="K231:N231"/>
    <mergeCell ref="B181:N181"/>
    <mergeCell ref="B185:N185"/>
    <mergeCell ref="B189:N189"/>
    <mergeCell ref="O229:Q229"/>
    <mergeCell ref="O230:Q230"/>
    <mergeCell ref="O231:Q231"/>
    <mergeCell ref="O242:Q242"/>
    <mergeCell ref="O3:R3"/>
    <mergeCell ref="P197:R197"/>
    <mergeCell ref="P198:R198"/>
    <mergeCell ref="P199:R199"/>
    <mergeCell ref="Q100:T100"/>
    <mergeCell ref="Q101:T101"/>
    <mergeCell ref="Q102:T102"/>
    <mergeCell ref="Q104:T104"/>
    <mergeCell ref="Q105:T105"/>
    <mergeCell ref="Q106:T106"/>
    <mergeCell ref="Q108:T108"/>
    <mergeCell ref="Q109:T109"/>
    <mergeCell ref="Q11:T11"/>
    <mergeCell ref="Q110:T110"/>
    <mergeCell ref="Q112:T112"/>
    <mergeCell ref="Q113:T113"/>
    <mergeCell ref="Q114:T114"/>
    <mergeCell ref="Q116:T116"/>
    <mergeCell ref="Q117:T117"/>
    <mergeCell ref="N223:P223"/>
    <mergeCell ref="N224:P224"/>
    <mergeCell ref="N225:P225"/>
    <mergeCell ref="N233:P233"/>
    <mergeCell ref="N234:P234"/>
    <mergeCell ref="N235:P235"/>
    <mergeCell ref="N237:P237"/>
    <mergeCell ref="N238:P238"/>
    <mergeCell ref="N239:P239"/>
    <mergeCell ref="Q12:T12"/>
    <mergeCell ref="Q121:T121"/>
    <mergeCell ref="Q122:T122"/>
    <mergeCell ref="Q123:T123"/>
    <mergeCell ref="Q125:T125"/>
    <mergeCell ref="Q126:T126"/>
    <mergeCell ref="Q127:T127"/>
    <mergeCell ref="Q129:T129"/>
    <mergeCell ref="Q13:T13"/>
    <mergeCell ref="Q130:T130"/>
    <mergeCell ref="Q131:T131"/>
    <mergeCell ref="Q133:T133"/>
    <mergeCell ref="Q134:T134"/>
    <mergeCell ref="Q135:T135"/>
    <mergeCell ref="Q136:T136"/>
    <mergeCell ref="O214:Q214"/>
    <mergeCell ref="O215:Q215"/>
    <mergeCell ref="M172:P172"/>
    <mergeCell ref="M173:P173"/>
    <mergeCell ref="M174:P174"/>
    <mergeCell ref="M175:P175"/>
    <mergeCell ref="M177:P177"/>
    <mergeCell ref="M18:P18"/>
    <mergeCell ref="M19:P19"/>
    <mergeCell ref="M20:P20"/>
    <mergeCell ref="M21:P21"/>
    <mergeCell ref="M22:P22"/>
    <mergeCell ref="M23:P23"/>
    <mergeCell ref="M25:P25"/>
    <mergeCell ref="M26:P26"/>
    <mergeCell ref="M27:P27"/>
    <mergeCell ref="M28:P28"/>
    <mergeCell ref="Q16:T16"/>
    <mergeCell ref="Q160:T160"/>
    <mergeCell ref="Q161:T161"/>
    <mergeCell ref="Q162:T162"/>
    <mergeCell ref="Q163:T163"/>
    <mergeCell ref="Q164:T164"/>
    <mergeCell ref="Q165:T165"/>
    <mergeCell ref="Q166:T166"/>
    <mergeCell ref="Q167:T167"/>
    <mergeCell ref="Q168:T168"/>
    <mergeCell ref="Q94:T94"/>
    <mergeCell ref="Q96:T96"/>
    <mergeCell ref="Q97:T97"/>
    <mergeCell ref="Q98:T98"/>
    <mergeCell ref="Q138:T138"/>
    <mergeCell ref="Q139:T139"/>
    <mergeCell ref="Q14:T14"/>
    <mergeCell ref="Q140:T140"/>
    <mergeCell ref="Q141:T141"/>
    <mergeCell ref="Q142:T142"/>
    <mergeCell ref="Q143:T143"/>
    <mergeCell ref="Q144:T144"/>
    <mergeCell ref="Q145:T145"/>
    <mergeCell ref="Q146:T146"/>
    <mergeCell ref="Q147:T147"/>
    <mergeCell ref="Q148:T148"/>
    <mergeCell ref="Q149:T149"/>
    <mergeCell ref="Q15:T15"/>
    <mergeCell ref="Q150:T150"/>
    <mergeCell ref="Q151:T151"/>
    <mergeCell ref="Q152:T152"/>
    <mergeCell ref="Q118:T118"/>
    <mergeCell ref="Q233:S233"/>
    <mergeCell ref="Q234:S234"/>
    <mergeCell ref="Q79:T79"/>
    <mergeCell ref="Q80:T80"/>
    <mergeCell ref="Q81:T81"/>
    <mergeCell ref="Q82:T82"/>
    <mergeCell ref="Q83:T83"/>
    <mergeCell ref="Q84:T84"/>
    <mergeCell ref="Q85:T85"/>
    <mergeCell ref="Q86:T86"/>
    <mergeCell ref="Q87:T87"/>
    <mergeCell ref="Q88:T88"/>
    <mergeCell ref="Q89:T89"/>
    <mergeCell ref="Q90:T90"/>
    <mergeCell ref="Q91:T91"/>
    <mergeCell ref="Q92:T92"/>
    <mergeCell ref="Q93:T93"/>
    <mergeCell ref="Q153:T153"/>
    <mergeCell ref="Q154:T154"/>
    <mergeCell ref="Q155:T155"/>
    <mergeCell ref="Q156:T156"/>
    <mergeCell ref="Q157:T157"/>
    <mergeCell ref="Q158:T158"/>
    <mergeCell ref="Q159:T159"/>
    <mergeCell ref="Q119:T119"/>
    <mergeCell ref="O216:Q216"/>
    <mergeCell ref="O217:Q217"/>
    <mergeCell ref="O219:Q219"/>
    <mergeCell ref="O220:Q220"/>
    <mergeCell ref="O221:Q221"/>
    <mergeCell ref="O227:Q227"/>
    <mergeCell ref="O228:Q228"/>
    <mergeCell ref="Q58:T58"/>
    <mergeCell ref="Q59:T59"/>
    <mergeCell ref="Q78:T78"/>
    <mergeCell ref="Q170:T170"/>
    <mergeCell ref="Q172:T172"/>
    <mergeCell ref="Q173:T173"/>
    <mergeCell ref="Q174:T174"/>
    <mergeCell ref="Q175:T175"/>
    <mergeCell ref="Q177:T177"/>
    <mergeCell ref="Q18:T18"/>
    <mergeCell ref="Q19:T19"/>
    <mergeCell ref="Q20:T20"/>
    <mergeCell ref="Q21:T21"/>
    <mergeCell ref="Q22:T22"/>
    <mergeCell ref="Q223:S223"/>
    <mergeCell ref="Q224:S224"/>
    <mergeCell ref="Q225:S225"/>
    <mergeCell ref="Q23:T23"/>
    <mergeCell ref="Q77:T77"/>
    <mergeCell ref="Q8:T8"/>
    <mergeCell ref="Q9:T9"/>
    <mergeCell ref="Q235:S235"/>
    <mergeCell ref="Q237:S237"/>
    <mergeCell ref="Q238:S238"/>
    <mergeCell ref="Q239:S239"/>
    <mergeCell ref="Q240:S240"/>
    <mergeCell ref="Q25:T25"/>
    <mergeCell ref="Q26:T26"/>
    <mergeCell ref="Q27:T27"/>
    <mergeCell ref="Q28:T28"/>
    <mergeCell ref="Q29:T29"/>
    <mergeCell ref="Q30:T30"/>
    <mergeCell ref="Q33:T33"/>
    <mergeCell ref="Q34:T34"/>
    <mergeCell ref="Q35:T35"/>
    <mergeCell ref="Q36:T36"/>
    <mergeCell ref="Q37:T37"/>
    <mergeCell ref="Q38:T38"/>
    <mergeCell ref="Q39:T39"/>
    <mergeCell ref="Q40:T40"/>
    <mergeCell ref="Q41:T41"/>
    <mergeCell ref="Q42:T42"/>
    <mergeCell ref="Q44:T44"/>
    <mergeCell ref="Q45:T45"/>
    <mergeCell ref="Q46:T46"/>
    <mergeCell ref="Q48:T48"/>
    <mergeCell ref="Q49:T49"/>
    <mergeCell ref="Q50:T50"/>
    <mergeCell ref="Q56:T56"/>
    <mergeCell ref="Q57:T57"/>
    <mergeCell ref="R182:T182"/>
    <mergeCell ref="R183:T183"/>
    <mergeCell ref="R185:T185"/>
    <mergeCell ref="R186:T186"/>
    <mergeCell ref="R187:T187"/>
    <mergeCell ref="R189:T189"/>
    <mergeCell ref="R190:T190"/>
    <mergeCell ref="R191:T191"/>
    <mergeCell ref="R193:T193"/>
    <mergeCell ref="R194:T194"/>
    <mergeCell ref="R195:T195"/>
    <mergeCell ref="R201:T201"/>
    <mergeCell ref="R202:T202"/>
    <mergeCell ref="R203:T203"/>
    <mergeCell ref="R205:T205"/>
    <mergeCell ref="R206:T206"/>
    <mergeCell ref="Q6:T6"/>
    <mergeCell ref="Q60:T60"/>
    <mergeCell ref="Q62:T62"/>
    <mergeCell ref="Q63:T63"/>
    <mergeCell ref="Q64:T64"/>
    <mergeCell ref="Q66:T66"/>
    <mergeCell ref="Q67:T67"/>
    <mergeCell ref="Q68:T68"/>
    <mergeCell ref="Q69:T69"/>
    <mergeCell ref="Q7:T7"/>
    <mergeCell ref="Q71:T71"/>
    <mergeCell ref="Q72:T72"/>
    <mergeCell ref="Q73:T73"/>
    <mergeCell ref="Q74:T74"/>
    <mergeCell ref="Q75:T75"/>
    <mergeCell ref="Q76:T76"/>
    <mergeCell ref="S3:U3"/>
    <mergeCell ref="T223:V223"/>
    <mergeCell ref="T224:V224"/>
    <mergeCell ref="T225:V225"/>
    <mergeCell ref="T233:V233"/>
    <mergeCell ref="T234:V234"/>
    <mergeCell ref="T235:V235"/>
    <mergeCell ref="T237:V237"/>
    <mergeCell ref="T238:V238"/>
    <mergeCell ref="T239:V239"/>
    <mergeCell ref="T240:V240"/>
    <mergeCell ref="U100:V100"/>
    <mergeCell ref="U101:V101"/>
    <mergeCell ref="U102:V102"/>
    <mergeCell ref="U104:V104"/>
    <mergeCell ref="U105:V105"/>
    <mergeCell ref="U106:V106"/>
    <mergeCell ref="U108:V108"/>
    <mergeCell ref="U109:V109"/>
    <mergeCell ref="U11:V11"/>
    <mergeCell ref="U110:V110"/>
    <mergeCell ref="U112:V112"/>
    <mergeCell ref="U113:V113"/>
    <mergeCell ref="U114:V114"/>
    <mergeCell ref="U116:V116"/>
    <mergeCell ref="R207:T207"/>
    <mergeCell ref="R209:T209"/>
    <mergeCell ref="R210:T210"/>
    <mergeCell ref="R211:T211"/>
    <mergeCell ref="R213:T213"/>
    <mergeCell ref="R214:T214"/>
    <mergeCell ref="R215:T215"/>
    <mergeCell ref="U12:V12"/>
    <mergeCell ref="U121:V121"/>
    <mergeCell ref="U122:V122"/>
    <mergeCell ref="U123:V123"/>
    <mergeCell ref="U125:V125"/>
    <mergeCell ref="U126:V126"/>
    <mergeCell ref="U127:V127"/>
    <mergeCell ref="U129:V129"/>
    <mergeCell ref="U13:V13"/>
    <mergeCell ref="U130:V130"/>
    <mergeCell ref="U131:V131"/>
    <mergeCell ref="U133:V133"/>
    <mergeCell ref="U134:V134"/>
    <mergeCell ref="U135:V135"/>
    <mergeCell ref="R242:T242"/>
    <mergeCell ref="R52:U52"/>
    <mergeCell ref="R53:U53"/>
    <mergeCell ref="R54:U54"/>
    <mergeCell ref="S197:U197"/>
    <mergeCell ref="S198:U198"/>
    <mergeCell ref="S199:U199"/>
    <mergeCell ref="R216:T216"/>
    <mergeCell ref="R217:T217"/>
    <mergeCell ref="R219:T219"/>
    <mergeCell ref="R220:T220"/>
    <mergeCell ref="R221:T221"/>
    <mergeCell ref="R227:T227"/>
    <mergeCell ref="R228:T228"/>
    <mergeCell ref="R229:T229"/>
    <mergeCell ref="R230:T230"/>
    <mergeCell ref="R231:T231"/>
    <mergeCell ref="R181:T181"/>
    <mergeCell ref="U159:V159"/>
    <mergeCell ref="U16:V16"/>
    <mergeCell ref="U160:V160"/>
    <mergeCell ref="U161:V161"/>
    <mergeCell ref="U162:V162"/>
    <mergeCell ref="U163:V163"/>
    <mergeCell ref="U164:V164"/>
    <mergeCell ref="U165:V165"/>
    <mergeCell ref="U166:V166"/>
    <mergeCell ref="U167:V167"/>
    <mergeCell ref="U136:V136"/>
    <mergeCell ref="U138:V138"/>
    <mergeCell ref="U139:V139"/>
    <mergeCell ref="U14:V14"/>
    <mergeCell ref="U140:V140"/>
    <mergeCell ref="U141:V141"/>
    <mergeCell ref="U142:V142"/>
    <mergeCell ref="U143:V143"/>
    <mergeCell ref="U144:V144"/>
    <mergeCell ref="U145:V145"/>
    <mergeCell ref="U146:V146"/>
    <mergeCell ref="U147:V147"/>
    <mergeCell ref="U148:V148"/>
    <mergeCell ref="U149:V149"/>
    <mergeCell ref="U15:V15"/>
    <mergeCell ref="U150:V150"/>
    <mergeCell ref="U151:V151"/>
    <mergeCell ref="U117:V117"/>
    <mergeCell ref="U118:V118"/>
    <mergeCell ref="U119:V119"/>
    <mergeCell ref="U177:V177"/>
    <mergeCell ref="U18:V18"/>
    <mergeCell ref="U181:V181"/>
    <mergeCell ref="U182:V182"/>
    <mergeCell ref="U183:V183"/>
    <mergeCell ref="U185:V185"/>
    <mergeCell ref="U186:V186"/>
    <mergeCell ref="U187:V187"/>
    <mergeCell ref="U189:V189"/>
    <mergeCell ref="U19:V19"/>
    <mergeCell ref="U190:V190"/>
    <mergeCell ref="U84:V84"/>
    <mergeCell ref="U85:V85"/>
    <mergeCell ref="U86:V86"/>
    <mergeCell ref="U87:V87"/>
    <mergeCell ref="U88:V88"/>
    <mergeCell ref="U89:V89"/>
    <mergeCell ref="U90:V90"/>
    <mergeCell ref="U91:V91"/>
    <mergeCell ref="U92:V92"/>
    <mergeCell ref="U93:V93"/>
    <mergeCell ref="U94:V94"/>
    <mergeCell ref="U96:V96"/>
    <mergeCell ref="U97:V97"/>
    <mergeCell ref="U98:V98"/>
    <mergeCell ref="U152:V152"/>
    <mergeCell ref="U153:V153"/>
    <mergeCell ref="U154:V154"/>
    <mergeCell ref="U155:V155"/>
    <mergeCell ref="U156:V156"/>
    <mergeCell ref="U157:V157"/>
    <mergeCell ref="U158:V158"/>
    <mergeCell ref="U201:W201"/>
    <mergeCell ref="U202:W202"/>
    <mergeCell ref="U203:W203"/>
    <mergeCell ref="U205:W205"/>
    <mergeCell ref="U206:W206"/>
    <mergeCell ref="U207:W207"/>
    <mergeCell ref="U209:V209"/>
    <mergeCell ref="U21:V21"/>
    <mergeCell ref="U210:V210"/>
    <mergeCell ref="U211:V211"/>
    <mergeCell ref="U213:V213"/>
    <mergeCell ref="U214:V214"/>
    <mergeCell ref="U45:V45"/>
    <mergeCell ref="U46:V46"/>
    <mergeCell ref="U48:V48"/>
    <mergeCell ref="U49:V49"/>
    <mergeCell ref="U50:V50"/>
    <mergeCell ref="U56:V56"/>
    <mergeCell ref="U57:V57"/>
    <mergeCell ref="U58:V58"/>
    <mergeCell ref="U59:V59"/>
    <mergeCell ref="U78:V78"/>
    <mergeCell ref="U79:V79"/>
    <mergeCell ref="U80:V80"/>
    <mergeCell ref="U81:V81"/>
    <mergeCell ref="U82:V82"/>
    <mergeCell ref="U83:V83"/>
    <mergeCell ref="U168:V168"/>
    <mergeCell ref="U170:V170"/>
    <mergeCell ref="U172:V172"/>
    <mergeCell ref="U173:V173"/>
    <mergeCell ref="U174:V174"/>
    <mergeCell ref="U215:V215"/>
    <mergeCell ref="U216:V216"/>
    <mergeCell ref="U217:V217"/>
    <mergeCell ref="U219:V219"/>
    <mergeCell ref="U22:V22"/>
    <mergeCell ref="U220:V220"/>
    <mergeCell ref="U221:V221"/>
    <mergeCell ref="U227:V227"/>
    <mergeCell ref="U228:V228"/>
    <mergeCell ref="U229:V229"/>
    <mergeCell ref="U23:V23"/>
    <mergeCell ref="U230:V230"/>
    <mergeCell ref="U231:V231"/>
    <mergeCell ref="U242:V242"/>
    <mergeCell ref="U25:V25"/>
    <mergeCell ref="U26:V26"/>
    <mergeCell ref="U27:V27"/>
    <mergeCell ref="U28:V28"/>
    <mergeCell ref="U29:V29"/>
    <mergeCell ref="U30:V30"/>
    <mergeCell ref="U32:V32"/>
    <mergeCell ref="U33:V33"/>
    <mergeCell ref="U34:V34"/>
    <mergeCell ref="U35:V35"/>
    <mergeCell ref="U36:V36"/>
    <mergeCell ref="U37:V37"/>
    <mergeCell ref="U38:V38"/>
    <mergeCell ref="U39:V39"/>
    <mergeCell ref="U40:V40"/>
    <mergeCell ref="U41:V41"/>
    <mergeCell ref="U42:V42"/>
    <mergeCell ref="U44:V44"/>
    <mergeCell ref="V197:W197"/>
    <mergeCell ref="V198:W198"/>
    <mergeCell ref="V199:W199"/>
    <mergeCell ref="V3:X3"/>
    <mergeCell ref="V52:W52"/>
    <mergeCell ref="V53:W53"/>
    <mergeCell ref="V54:W54"/>
    <mergeCell ref="U6:V6"/>
    <mergeCell ref="U60:V60"/>
    <mergeCell ref="U62:V62"/>
    <mergeCell ref="U63:V63"/>
    <mergeCell ref="U64:V64"/>
    <mergeCell ref="U66:V66"/>
    <mergeCell ref="U67:V67"/>
    <mergeCell ref="U68:V68"/>
    <mergeCell ref="U69:V69"/>
    <mergeCell ref="U7:V7"/>
    <mergeCell ref="U71:V71"/>
    <mergeCell ref="U72:V72"/>
    <mergeCell ref="U73:V73"/>
    <mergeCell ref="U74:V74"/>
    <mergeCell ref="U75:V75"/>
    <mergeCell ref="U76:V76"/>
    <mergeCell ref="U77:V77"/>
    <mergeCell ref="U8:V8"/>
    <mergeCell ref="U9:V9"/>
    <mergeCell ref="U191:V191"/>
    <mergeCell ref="U193:V193"/>
    <mergeCell ref="U194:V194"/>
    <mergeCell ref="U195:V195"/>
    <mergeCell ref="U20:V20"/>
    <mergeCell ref="U175:V175"/>
  </mergeCells>
  <pageMargins left="0.7" right="0.7" top="0.75" bottom="0.75" header="0.3" footer="0.3"/>
  <pageSetup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42"/>
  <sheetViews>
    <sheetView workbookViewId="0"/>
  </sheetViews>
  <sheetFormatPr defaultRowHeight="12.75" x14ac:dyDescent="0.2"/>
  <cols>
    <col min="1" max="1" width="2" customWidth="1"/>
    <col min="2" max="2" width="4" customWidth="1"/>
    <col min="3" max="3" width="5.28515625" customWidth="1"/>
    <col min="4" max="4" width="35.5703125" customWidth="1"/>
    <col min="5" max="5" width="1.7109375" customWidth="1"/>
    <col min="6" max="6" width="4.140625" customWidth="1"/>
    <col min="7" max="7" width="12.7109375" customWidth="1"/>
    <col min="8" max="8" width="3.7109375" customWidth="1"/>
    <col min="9" max="9" width="14.7109375" customWidth="1"/>
    <col min="10" max="10" width="1.5703125" customWidth="1"/>
    <col min="11" max="11" width="1.7109375" customWidth="1"/>
    <col min="12" max="12" width="9.7109375" customWidth="1"/>
    <col min="13" max="13" width="2.28515625" customWidth="1"/>
    <col min="14" max="14" width="2.140625" customWidth="1"/>
    <col min="15" max="15" width="3.28515625" customWidth="1"/>
    <col min="16" max="16" width="4.7109375" customWidth="1"/>
  </cols>
  <sheetData>
    <row r="1" spans="2:14" s="1" customFormat="1" ht="2.65" customHeight="1" x14ac:dyDescent="0.2"/>
    <row r="2" spans="2:14" s="1" customFormat="1" ht="24" customHeight="1" x14ac:dyDescent="0.2">
      <c r="B2" s="63" t="s">
        <v>232</v>
      </c>
      <c r="C2" s="63"/>
      <c r="D2" s="63"/>
      <c r="E2" s="49">
        <v>44966.376607338003</v>
      </c>
      <c r="F2" s="49"/>
      <c r="G2" s="49"/>
      <c r="H2" s="49"/>
      <c r="I2" s="49"/>
      <c r="J2" s="49"/>
      <c r="K2" s="49"/>
      <c r="L2" s="49"/>
      <c r="M2" s="49"/>
    </row>
    <row r="3" spans="2:14" s="1" customFormat="1" ht="3.2" customHeight="1" x14ac:dyDescent="0.2"/>
    <row r="4" spans="2:14" s="1" customFormat="1" ht="12" x14ac:dyDescent="0.2">
      <c r="B4" s="61" t="s">
        <v>338</v>
      </c>
      <c r="C4" s="61"/>
    </row>
    <row r="5" spans="2:14" s="1" customFormat="1" ht="19.7" customHeight="1" x14ac:dyDescent="0.2">
      <c r="F5" s="18" t="s">
        <v>233</v>
      </c>
      <c r="G5" s="18"/>
      <c r="H5" s="18"/>
      <c r="I5" s="18" t="s">
        <v>234</v>
      </c>
      <c r="J5" s="18"/>
      <c r="K5" s="18"/>
      <c r="L5" s="18" t="s">
        <v>4</v>
      </c>
      <c r="M5" s="18"/>
      <c r="N5" s="18"/>
    </row>
    <row r="6" spans="2:14" s="1" customFormat="1" ht="6.95" customHeight="1" x14ac:dyDescent="0.2"/>
    <row r="7" spans="2:14" s="1" customFormat="1" ht="19.7" customHeight="1" x14ac:dyDescent="0.2">
      <c r="B7" s="62" t="s">
        <v>339</v>
      </c>
      <c r="C7" s="62"/>
      <c r="D7" s="62"/>
    </row>
    <row r="8" spans="2:14" s="1" customFormat="1" ht="14.45" customHeight="1" x14ac:dyDescent="0.2"/>
    <row r="9" spans="2:14" s="1" customFormat="1" ht="26.65" customHeight="1" x14ac:dyDescent="0.25">
      <c r="B9" s="59" t="s">
        <v>5</v>
      </c>
      <c r="C9" s="59"/>
      <c r="D9" s="59"/>
      <c r="E9" s="59"/>
      <c r="F9" s="59"/>
      <c r="G9" s="59"/>
      <c r="H9" s="18"/>
      <c r="I9" s="18"/>
      <c r="J9" s="18"/>
      <c r="K9" s="18"/>
      <c r="L9" s="18"/>
    </row>
    <row r="10" spans="2:14" s="1" customFormat="1" ht="21.4" customHeight="1" x14ac:dyDescent="0.2">
      <c r="C10" s="50" t="s">
        <v>235</v>
      </c>
      <c r="D10" s="50"/>
      <c r="E10" s="32">
        <v>2186816000</v>
      </c>
      <c r="F10" s="32"/>
      <c r="G10" s="32"/>
      <c r="H10" s="32">
        <v>2347431231</v>
      </c>
      <c r="I10" s="32"/>
      <c r="J10" s="22" t="s">
        <v>149</v>
      </c>
      <c r="K10" s="22"/>
      <c r="L10" s="22"/>
    </row>
    <row r="11" spans="2:14" s="1" customFormat="1" ht="21.4" customHeight="1" x14ac:dyDescent="0.2">
      <c r="C11" s="50" t="s">
        <v>236</v>
      </c>
      <c r="D11" s="50"/>
      <c r="E11" s="32">
        <v>1898165</v>
      </c>
      <c r="F11" s="32"/>
      <c r="G11" s="32"/>
      <c r="H11" s="32">
        <v>2076278</v>
      </c>
      <c r="I11" s="32"/>
      <c r="J11" s="22" t="s">
        <v>238</v>
      </c>
      <c r="K11" s="22"/>
      <c r="L11" s="22"/>
    </row>
    <row r="12" spans="2:14" s="1" customFormat="1" ht="21.4" customHeight="1" x14ac:dyDescent="0.2">
      <c r="B12" s="11"/>
      <c r="C12" s="52" t="s">
        <v>5</v>
      </c>
      <c r="D12" s="52"/>
      <c r="E12" s="33">
        <v>2188714165</v>
      </c>
      <c r="F12" s="33"/>
      <c r="G12" s="33"/>
      <c r="H12" s="33">
        <v>2349507509</v>
      </c>
      <c r="I12" s="33"/>
      <c r="J12" s="23" t="s">
        <v>149</v>
      </c>
      <c r="K12" s="23"/>
      <c r="L12" s="23"/>
    </row>
    <row r="13" spans="2:14" s="1" customFormat="1" ht="15.4" customHeight="1" x14ac:dyDescent="0.2"/>
    <row r="14" spans="2:14" s="1" customFormat="1" ht="26.65" customHeight="1" x14ac:dyDescent="0.25">
      <c r="B14" s="59" t="s">
        <v>10</v>
      </c>
      <c r="C14" s="59"/>
      <c r="D14" s="59"/>
      <c r="E14" s="59"/>
      <c r="F14" s="59"/>
      <c r="G14" s="59"/>
      <c r="H14" s="18"/>
      <c r="I14" s="18"/>
      <c r="J14" s="18"/>
      <c r="K14" s="18"/>
      <c r="L14" s="18"/>
    </row>
    <row r="15" spans="2:14" s="1" customFormat="1" ht="21.4" customHeight="1" x14ac:dyDescent="0.2">
      <c r="C15" s="50" t="s">
        <v>239</v>
      </c>
      <c r="D15" s="50"/>
      <c r="E15" s="32">
        <v>3944004116.04</v>
      </c>
      <c r="F15" s="32"/>
      <c r="G15" s="32"/>
      <c r="H15" s="32">
        <v>4199284857.0500002</v>
      </c>
      <c r="I15" s="32"/>
      <c r="J15" s="16">
        <v>6.4726286661768606E-2</v>
      </c>
      <c r="K15" s="16"/>
      <c r="L15" s="16"/>
    </row>
    <row r="16" spans="2:14" s="1" customFormat="1" ht="21.4" customHeight="1" x14ac:dyDescent="0.2">
      <c r="C16" s="50" t="s">
        <v>240</v>
      </c>
      <c r="D16" s="50"/>
      <c r="E16" s="32">
        <v>338613874.13999999</v>
      </c>
      <c r="F16" s="32"/>
      <c r="G16" s="32"/>
      <c r="H16" s="32">
        <v>302919510.49000001</v>
      </c>
      <c r="I16" s="32"/>
      <c r="J16" s="16">
        <v>-0.105413175229914</v>
      </c>
      <c r="K16" s="16"/>
      <c r="L16" s="16"/>
    </row>
    <row r="17" spans="2:12" s="1" customFormat="1" ht="21.4" customHeight="1" x14ac:dyDescent="0.2">
      <c r="C17" s="50" t="s">
        <v>241</v>
      </c>
      <c r="D17" s="50"/>
      <c r="E17" s="32">
        <v>25952746.98</v>
      </c>
      <c r="F17" s="32"/>
      <c r="G17" s="32"/>
      <c r="H17" s="32">
        <v>1391716510.8199999</v>
      </c>
      <c r="I17" s="32"/>
      <c r="J17" s="16">
        <v>52.625017494005597</v>
      </c>
      <c r="K17" s="16"/>
      <c r="L17" s="16"/>
    </row>
    <row r="18" spans="2:12" s="1" customFormat="1" ht="21.4" customHeight="1" x14ac:dyDescent="0.2">
      <c r="C18" s="50" t="s">
        <v>242</v>
      </c>
      <c r="D18" s="50"/>
      <c r="E18" s="32" t="s">
        <v>32</v>
      </c>
      <c r="F18" s="32"/>
      <c r="G18" s="32"/>
      <c r="H18" s="32">
        <v>-1343760443.46</v>
      </c>
      <c r="I18" s="32"/>
      <c r="J18" s="16" t="s">
        <v>32</v>
      </c>
      <c r="K18" s="16"/>
      <c r="L18" s="16"/>
    </row>
    <row r="19" spans="2:12" s="1" customFormat="1" ht="21.4" customHeight="1" x14ac:dyDescent="0.2">
      <c r="C19" s="53" t="s">
        <v>10</v>
      </c>
      <c r="D19" s="53"/>
      <c r="E19" s="38">
        <v>4308570737.1599998</v>
      </c>
      <c r="F19" s="38"/>
      <c r="G19" s="38"/>
      <c r="H19" s="38">
        <v>4550160434.8999996</v>
      </c>
      <c r="I19" s="38"/>
      <c r="J19" s="43">
        <v>5.6071888446990001E-2</v>
      </c>
      <c r="K19" s="43"/>
      <c r="L19" s="43"/>
    </row>
    <row r="20" spans="2:12" s="1" customFormat="1" ht="5.25" customHeight="1" x14ac:dyDescent="0.2"/>
    <row r="21" spans="2:12" s="1" customFormat="1" ht="26.65" customHeight="1" x14ac:dyDescent="0.25">
      <c r="B21" s="59" t="s">
        <v>15</v>
      </c>
      <c r="C21" s="59"/>
      <c r="D21" s="59"/>
      <c r="E21" s="59"/>
      <c r="F21" s="59"/>
      <c r="G21" s="59"/>
      <c r="H21" s="18"/>
      <c r="I21" s="18"/>
      <c r="J21" s="18"/>
      <c r="K21" s="18"/>
      <c r="L21" s="18"/>
    </row>
    <row r="22" spans="2:12" s="1" customFormat="1" ht="21.4" customHeight="1" x14ac:dyDescent="0.2">
      <c r="C22" s="50" t="s">
        <v>239</v>
      </c>
      <c r="D22" s="50"/>
      <c r="E22" s="32">
        <v>33122806.890000001</v>
      </c>
      <c r="F22" s="32"/>
      <c r="G22" s="32"/>
      <c r="H22" s="32">
        <v>37153362.32</v>
      </c>
      <c r="I22" s="32"/>
      <c r="J22" s="16">
        <v>0.121685201480218</v>
      </c>
      <c r="K22" s="16"/>
      <c r="L22" s="16"/>
    </row>
    <row r="23" spans="2:12" s="1" customFormat="1" ht="21.4" customHeight="1" x14ac:dyDescent="0.2">
      <c r="C23" s="50" t="s">
        <v>240</v>
      </c>
      <c r="D23" s="50"/>
      <c r="E23" s="32">
        <v>-34843759.840000004</v>
      </c>
      <c r="F23" s="32"/>
      <c r="G23" s="32"/>
      <c r="H23" s="32">
        <v>-105059870.7</v>
      </c>
      <c r="I23" s="32"/>
      <c r="J23" s="16">
        <v>-2.0151703255454398</v>
      </c>
      <c r="K23" s="16"/>
      <c r="L23" s="16"/>
    </row>
    <row r="24" spans="2:12" s="1" customFormat="1" ht="21.4" customHeight="1" x14ac:dyDescent="0.2">
      <c r="C24" s="50" t="s">
        <v>241</v>
      </c>
      <c r="D24" s="50"/>
      <c r="E24" s="32">
        <v>354867376.93000001</v>
      </c>
      <c r="F24" s="32"/>
      <c r="G24" s="32"/>
      <c r="H24" s="32">
        <v>654275455.64999998</v>
      </c>
      <c r="I24" s="32"/>
      <c r="J24" s="16">
        <v>0.84371824006538698</v>
      </c>
      <c r="K24" s="16"/>
      <c r="L24" s="16"/>
    </row>
    <row r="25" spans="2:12" s="1" customFormat="1" ht="21.4" customHeight="1" x14ac:dyDescent="0.2">
      <c r="C25" s="50" t="s">
        <v>242</v>
      </c>
      <c r="D25" s="50"/>
      <c r="E25" s="32" t="s">
        <v>32</v>
      </c>
      <c r="F25" s="32"/>
      <c r="G25" s="32"/>
      <c r="H25" s="32">
        <v>-90761514.909999996</v>
      </c>
      <c r="I25" s="32"/>
      <c r="J25" s="16" t="s">
        <v>32</v>
      </c>
      <c r="K25" s="16"/>
      <c r="L25" s="16"/>
    </row>
    <row r="26" spans="2:12" s="1" customFormat="1" ht="21.4" customHeight="1" x14ac:dyDescent="0.2">
      <c r="C26" s="53" t="s">
        <v>15</v>
      </c>
      <c r="D26" s="53"/>
      <c r="E26" s="38">
        <v>353146423.98000002</v>
      </c>
      <c r="F26" s="38"/>
      <c r="G26" s="38"/>
      <c r="H26" s="38">
        <v>495607432.36000001</v>
      </c>
      <c r="I26" s="38"/>
      <c r="J26" s="43">
        <v>0.40340492981480103</v>
      </c>
      <c r="K26" s="43"/>
      <c r="L26" s="43"/>
    </row>
    <row r="27" spans="2:12" s="1" customFormat="1" ht="5.25" customHeight="1" x14ac:dyDescent="0.2"/>
    <row r="28" spans="2:12" s="1" customFormat="1" ht="26.65" customHeight="1" x14ac:dyDescent="0.25">
      <c r="B28" s="59" t="s">
        <v>20</v>
      </c>
      <c r="C28" s="59"/>
      <c r="D28" s="59"/>
      <c r="E28" s="59"/>
      <c r="F28" s="59"/>
      <c r="G28" s="59"/>
      <c r="H28" s="18"/>
      <c r="I28" s="18"/>
      <c r="J28" s="18"/>
      <c r="K28" s="18"/>
      <c r="L28" s="18"/>
    </row>
    <row r="29" spans="2:12" s="1" customFormat="1" ht="21.4" customHeight="1" x14ac:dyDescent="0.2">
      <c r="C29" s="50" t="s">
        <v>243</v>
      </c>
      <c r="D29" s="50"/>
      <c r="E29" s="32">
        <v>17481273</v>
      </c>
      <c r="F29" s="32"/>
      <c r="G29" s="32"/>
      <c r="H29" s="32">
        <v>55779210.799999997</v>
      </c>
      <c r="I29" s="32"/>
      <c r="J29" s="32"/>
      <c r="K29" s="16">
        <v>2.1907979928006398</v>
      </c>
      <c r="L29" s="16"/>
    </row>
    <row r="30" spans="2:12" s="1" customFormat="1" ht="21.4" customHeight="1" x14ac:dyDescent="0.2">
      <c r="C30" s="50" t="s">
        <v>244</v>
      </c>
      <c r="D30" s="50"/>
      <c r="E30" s="32">
        <v>3572325.6</v>
      </c>
      <c r="F30" s="32"/>
      <c r="G30" s="32"/>
      <c r="H30" s="32">
        <v>3394867.3</v>
      </c>
      <c r="I30" s="32"/>
      <c r="J30" s="32"/>
      <c r="K30" s="16">
        <v>-4.9675847016856498E-2</v>
      </c>
      <c r="L30" s="16"/>
    </row>
    <row r="31" spans="2:12" s="1" customFormat="1" ht="21.4" customHeight="1" x14ac:dyDescent="0.2">
      <c r="C31" s="50" t="s">
        <v>245</v>
      </c>
      <c r="D31" s="50"/>
      <c r="E31" s="32">
        <v>0</v>
      </c>
      <c r="F31" s="32"/>
      <c r="G31" s="32"/>
      <c r="H31" s="32">
        <v>0</v>
      </c>
      <c r="I31" s="32"/>
      <c r="J31" s="32"/>
      <c r="K31" s="16" t="s">
        <v>32</v>
      </c>
      <c r="L31" s="16"/>
    </row>
    <row r="32" spans="2:12" s="1" customFormat="1" ht="21.4" customHeight="1" x14ac:dyDescent="0.2">
      <c r="C32" s="50" t="s">
        <v>246</v>
      </c>
      <c r="D32" s="50"/>
      <c r="E32" s="32">
        <v>118786339.25</v>
      </c>
      <c r="F32" s="32"/>
      <c r="G32" s="32"/>
      <c r="H32" s="32">
        <v>129783106.97</v>
      </c>
      <c r="I32" s="32"/>
      <c r="J32" s="32"/>
      <c r="K32" s="16">
        <v>9.2576030117874006E-2</v>
      </c>
      <c r="L32" s="16"/>
    </row>
    <row r="33" spans="2:12" s="1" customFormat="1" ht="21.4" customHeight="1" x14ac:dyDescent="0.2">
      <c r="B33" s="11"/>
      <c r="C33" s="52" t="s">
        <v>20</v>
      </c>
      <c r="D33" s="52"/>
      <c r="E33" s="33">
        <v>139839938</v>
      </c>
      <c r="F33" s="33"/>
      <c r="G33" s="33"/>
      <c r="H33" s="33">
        <v>188957185</v>
      </c>
      <c r="I33" s="33"/>
      <c r="J33" s="33"/>
      <c r="K33" s="17">
        <v>0.35123905212748202</v>
      </c>
      <c r="L33" s="17"/>
    </row>
    <row r="34" spans="2:12" s="1" customFormat="1" ht="11.65" customHeight="1" x14ac:dyDescent="0.2"/>
    <row r="35" spans="2:12" s="1" customFormat="1" ht="26.65" customHeight="1" x14ac:dyDescent="0.25">
      <c r="B35" s="59" t="s">
        <v>25</v>
      </c>
      <c r="C35" s="59"/>
      <c r="D35" s="59"/>
      <c r="E35" s="26"/>
      <c r="F35" s="26"/>
      <c r="G35" s="26"/>
      <c r="H35" s="26"/>
      <c r="I35" s="26"/>
      <c r="J35" s="26"/>
      <c r="K35" s="26"/>
      <c r="L35" s="26"/>
    </row>
    <row r="36" spans="2:12" s="1" customFormat="1" ht="21.4" customHeight="1" x14ac:dyDescent="0.2">
      <c r="B36" s="13"/>
      <c r="C36" s="50" t="s">
        <v>25</v>
      </c>
      <c r="D36" s="50"/>
      <c r="E36" s="32">
        <v>17794310.510000002</v>
      </c>
      <c r="F36" s="32"/>
      <c r="G36" s="32"/>
      <c r="H36" s="32">
        <v>26766196.780000001</v>
      </c>
      <c r="I36" s="32"/>
      <c r="J36" s="32"/>
      <c r="K36" s="22" t="s">
        <v>248</v>
      </c>
      <c r="L36" s="22"/>
    </row>
    <row r="37" spans="2:12" s="1" customFormat="1" ht="21.4" customHeight="1" x14ac:dyDescent="0.2">
      <c r="B37" s="13"/>
      <c r="C37" s="51" t="s">
        <v>249</v>
      </c>
      <c r="D37" s="51"/>
      <c r="E37" s="35" t="s">
        <v>32</v>
      </c>
      <c r="F37" s="35"/>
      <c r="G37" s="35"/>
      <c r="H37" s="35" t="s">
        <v>32</v>
      </c>
      <c r="I37" s="35"/>
      <c r="J37" s="35"/>
      <c r="K37" s="42"/>
      <c r="L37" s="42"/>
    </row>
    <row r="38" spans="2:12" s="1" customFormat="1" ht="21.4" customHeight="1" x14ac:dyDescent="0.2">
      <c r="B38" s="13"/>
      <c r="C38" s="50" t="s">
        <v>249</v>
      </c>
      <c r="D38" s="50"/>
      <c r="E38" s="32" t="s">
        <v>32</v>
      </c>
      <c r="F38" s="32"/>
      <c r="G38" s="32"/>
      <c r="H38" s="32">
        <v>-11893111.369999999</v>
      </c>
      <c r="I38" s="32"/>
      <c r="J38" s="32"/>
      <c r="K38" s="16" t="s">
        <v>32</v>
      </c>
      <c r="L38" s="16"/>
    </row>
    <row r="39" spans="2:12" s="1" customFormat="1" ht="21.4" customHeight="1" x14ac:dyDescent="0.2">
      <c r="B39" s="14"/>
      <c r="C39" s="52" t="s">
        <v>25</v>
      </c>
      <c r="D39" s="52"/>
      <c r="E39" s="33">
        <v>17794310.510000002</v>
      </c>
      <c r="F39" s="33"/>
      <c r="G39" s="33"/>
      <c r="H39" s="33">
        <v>14873085.41</v>
      </c>
      <c r="I39" s="33"/>
      <c r="J39" s="33"/>
      <c r="K39" s="23" t="s">
        <v>161</v>
      </c>
      <c r="L39" s="23"/>
    </row>
    <row r="40" spans="2:12" s="1" customFormat="1" ht="26.65" customHeight="1" x14ac:dyDescent="0.25">
      <c r="B40" s="59" t="s">
        <v>30</v>
      </c>
      <c r="C40" s="59"/>
      <c r="D40" s="59"/>
      <c r="E40" s="59"/>
      <c r="F40" s="59"/>
      <c r="G40" s="59"/>
      <c r="H40" s="18"/>
      <c r="I40" s="18"/>
      <c r="J40" s="18"/>
      <c r="K40" s="18"/>
      <c r="L40" s="18"/>
    </row>
    <row r="41" spans="2:12" s="1" customFormat="1" ht="21.4" customHeight="1" x14ac:dyDescent="0.2">
      <c r="C41" s="50" t="s">
        <v>30</v>
      </c>
      <c r="D41" s="50"/>
      <c r="E41" s="32">
        <v>1250000</v>
      </c>
      <c r="F41" s="32"/>
      <c r="G41" s="32"/>
      <c r="H41" s="32">
        <v>-1.16415321826935E-10</v>
      </c>
      <c r="I41" s="32"/>
      <c r="J41" s="32"/>
      <c r="K41" s="16">
        <v>-1</v>
      </c>
      <c r="L41" s="16"/>
    </row>
    <row r="42" spans="2:12" s="1" customFormat="1" ht="21.4" customHeight="1" x14ac:dyDescent="0.2">
      <c r="B42" s="11"/>
      <c r="C42" s="52" t="s">
        <v>30</v>
      </c>
      <c r="D42" s="52"/>
      <c r="E42" s="33">
        <v>1250000</v>
      </c>
      <c r="F42" s="33"/>
      <c r="G42" s="33"/>
      <c r="H42" s="33">
        <v>-1.16415321826935E-10</v>
      </c>
      <c r="I42" s="33"/>
      <c r="J42" s="33"/>
      <c r="K42" s="23" t="s">
        <v>163</v>
      </c>
      <c r="L42" s="23"/>
    </row>
    <row r="43" spans="2:12" s="1" customFormat="1" ht="26.65" customHeight="1" x14ac:dyDescent="0.25">
      <c r="B43" s="59" t="s">
        <v>34</v>
      </c>
      <c r="C43" s="59"/>
      <c r="D43" s="59"/>
      <c r="E43" s="59"/>
      <c r="F43" s="59"/>
      <c r="G43" s="59"/>
      <c r="H43" s="18"/>
      <c r="I43" s="18"/>
      <c r="J43" s="18"/>
      <c r="K43" s="18"/>
      <c r="L43" s="18"/>
    </row>
    <row r="44" spans="2:12" s="1" customFormat="1" ht="21.4" customHeight="1" x14ac:dyDescent="0.2">
      <c r="C44" s="50" t="s">
        <v>34</v>
      </c>
      <c r="D44" s="50"/>
      <c r="E44" s="32">
        <v>55695903.689999998</v>
      </c>
      <c r="F44" s="32"/>
      <c r="G44" s="32"/>
      <c r="H44" s="32">
        <v>58933988.109999999</v>
      </c>
      <c r="I44" s="32"/>
      <c r="J44" s="32"/>
      <c r="K44" s="16">
        <v>5.8138645851281701E-2</v>
      </c>
      <c r="L44" s="16"/>
    </row>
    <row r="45" spans="2:12" s="1" customFormat="1" ht="21.4" customHeight="1" x14ac:dyDescent="0.2">
      <c r="B45" s="11"/>
      <c r="C45" s="52" t="s">
        <v>34</v>
      </c>
      <c r="D45" s="52"/>
      <c r="E45" s="33">
        <v>55695903.689999998</v>
      </c>
      <c r="F45" s="33"/>
      <c r="G45" s="33"/>
      <c r="H45" s="33">
        <v>58933988.109999999</v>
      </c>
      <c r="I45" s="33"/>
      <c r="J45" s="33"/>
      <c r="K45" s="17">
        <v>5.8138645851281701E-2</v>
      </c>
      <c r="L45" s="17"/>
    </row>
    <row r="46" spans="2:12" s="1" customFormat="1" ht="3.2" customHeight="1" x14ac:dyDescent="0.2"/>
    <row r="47" spans="2:12" s="1" customFormat="1" ht="26.65" customHeight="1" x14ac:dyDescent="0.25">
      <c r="B47" s="59" t="s">
        <v>39</v>
      </c>
      <c r="C47" s="59"/>
      <c r="D47" s="59"/>
      <c r="E47" s="59"/>
      <c r="F47" s="59"/>
      <c r="G47" s="59"/>
      <c r="H47" s="18"/>
      <c r="I47" s="18"/>
      <c r="J47" s="18"/>
      <c r="K47" s="18"/>
      <c r="L47" s="18"/>
    </row>
    <row r="48" spans="2:12" s="1" customFormat="1" ht="21.4" customHeight="1" x14ac:dyDescent="0.2">
      <c r="C48" s="50" t="s">
        <v>39</v>
      </c>
      <c r="D48" s="50"/>
      <c r="E48" s="32">
        <v>25420814.879999999</v>
      </c>
      <c r="F48" s="32"/>
      <c r="G48" s="32"/>
      <c r="H48" s="32">
        <v>30759095.699999999</v>
      </c>
      <c r="I48" s="32"/>
      <c r="J48" s="32"/>
      <c r="K48" s="16">
        <v>0.20999644760404301</v>
      </c>
      <c r="L48" s="16"/>
    </row>
    <row r="49" spans="2:12" s="1" customFormat="1" ht="21.4" customHeight="1" x14ac:dyDescent="0.2">
      <c r="B49" s="11"/>
      <c r="C49" s="52" t="s">
        <v>39</v>
      </c>
      <c r="D49" s="52"/>
      <c r="E49" s="33">
        <v>25420814.879999999</v>
      </c>
      <c r="F49" s="33"/>
      <c r="G49" s="33"/>
      <c r="H49" s="33">
        <v>30759095.699999999</v>
      </c>
      <c r="I49" s="33"/>
      <c r="J49" s="33"/>
      <c r="K49" s="17">
        <v>0.20999644760404301</v>
      </c>
      <c r="L49" s="17"/>
    </row>
    <row r="50" spans="2:12" s="1" customFormat="1" ht="5.25" customHeight="1" x14ac:dyDescent="0.2"/>
    <row r="51" spans="2:12" s="1" customFormat="1" ht="26.65" customHeight="1" x14ac:dyDescent="0.25">
      <c r="B51" s="59" t="s">
        <v>44</v>
      </c>
      <c r="C51" s="59"/>
      <c r="D51" s="59"/>
      <c r="E51" s="59"/>
      <c r="F51" s="59"/>
      <c r="G51" s="59"/>
      <c r="H51" s="18"/>
      <c r="I51" s="18"/>
      <c r="J51" s="18"/>
      <c r="K51" s="18"/>
      <c r="L51" s="18"/>
    </row>
    <row r="52" spans="2:12" s="1" customFormat="1" ht="21.4" customHeight="1" x14ac:dyDescent="0.2">
      <c r="C52" s="50" t="s">
        <v>44</v>
      </c>
      <c r="D52" s="50"/>
      <c r="E52" s="32">
        <v>60512489.840000004</v>
      </c>
      <c r="F52" s="32"/>
      <c r="G52" s="32"/>
      <c r="H52" s="32">
        <v>57863101.539999999</v>
      </c>
      <c r="I52" s="32"/>
      <c r="J52" s="32"/>
      <c r="K52" s="16">
        <v>-4.3782503529522399E-2</v>
      </c>
      <c r="L52" s="16"/>
    </row>
    <row r="53" spans="2:12" s="1" customFormat="1" ht="21.4" customHeight="1" x14ac:dyDescent="0.2">
      <c r="B53" s="11"/>
      <c r="C53" s="52" t="s">
        <v>44</v>
      </c>
      <c r="D53" s="52"/>
      <c r="E53" s="33">
        <v>60512489.840000004</v>
      </c>
      <c r="F53" s="33"/>
      <c r="G53" s="33"/>
      <c r="H53" s="33">
        <v>57863101.539999999</v>
      </c>
      <c r="I53" s="33"/>
      <c r="J53" s="33"/>
      <c r="K53" s="17">
        <v>-4.3782503529522399E-2</v>
      </c>
      <c r="L53" s="17"/>
    </row>
    <row r="54" spans="2:12" s="1" customFormat="1" ht="5.25" customHeight="1" x14ac:dyDescent="0.2"/>
    <row r="55" spans="2:12" s="1" customFormat="1" ht="26.65" customHeight="1" x14ac:dyDescent="0.25">
      <c r="B55" s="59" t="s">
        <v>49</v>
      </c>
      <c r="C55" s="59"/>
      <c r="D55" s="59"/>
      <c r="E55" s="59"/>
      <c r="F55" s="59"/>
      <c r="G55" s="59"/>
      <c r="H55" s="18"/>
      <c r="I55" s="18"/>
      <c r="J55" s="18"/>
      <c r="K55" s="18"/>
      <c r="L55" s="18"/>
    </row>
    <row r="56" spans="2:12" s="1" customFormat="1" ht="21.4" customHeight="1" x14ac:dyDescent="0.2">
      <c r="C56" s="50" t="s">
        <v>49</v>
      </c>
      <c r="D56" s="50"/>
      <c r="E56" s="32">
        <v>171481.28</v>
      </c>
      <c r="F56" s="32"/>
      <c r="G56" s="32"/>
      <c r="H56" s="32">
        <v>251377.45</v>
      </c>
      <c r="I56" s="32"/>
      <c r="J56" s="32"/>
      <c r="K56" s="16">
        <v>0.46591773749297799</v>
      </c>
      <c r="L56" s="16"/>
    </row>
    <row r="57" spans="2:12" s="1" customFormat="1" ht="21.4" customHeight="1" x14ac:dyDescent="0.2">
      <c r="B57" s="11"/>
      <c r="C57" s="52" t="s">
        <v>49</v>
      </c>
      <c r="D57" s="52"/>
      <c r="E57" s="33">
        <v>171481.28</v>
      </c>
      <c r="F57" s="33"/>
      <c r="G57" s="33"/>
      <c r="H57" s="33">
        <v>251377.45</v>
      </c>
      <c r="I57" s="33"/>
      <c r="J57" s="33"/>
      <c r="K57" s="17">
        <v>0.46591773749297799</v>
      </c>
      <c r="L57" s="17"/>
    </row>
    <row r="58" spans="2:12" s="1" customFormat="1" ht="5.25" customHeight="1" x14ac:dyDescent="0.2"/>
    <row r="59" spans="2:12" s="1" customFormat="1" ht="26.65" customHeight="1" x14ac:dyDescent="0.25">
      <c r="B59" s="59" t="s">
        <v>54</v>
      </c>
      <c r="C59" s="59"/>
      <c r="D59" s="59"/>
      <c r="E59" s="59"/>
      <c r="F59" s="59"/>
      <c r="G59" s="59"/>
      <c r="H59" s="18"/>
      <c r="I59" s="18"/>
      <c r="J59" s="18"/>
      <c r="K59" s="18"/>
      <c r="L59" s="18"/>
    </row>
    <row r="60" spans="2:12" s="1" customFormat="1" ht="21.4" customHeight="1" x14ac:dyDescent="0.2">
      <c r="C60" s="50" t="s">
        <v>250</v>
      </c>
      <c r="D60" s="50"/>
      <c r="E60" s="32">
        <v>5326563.5</v>
      </c>
      <c r="F60" s="32"/>
      <c r="G60" s="32"/>
      <c r="H60" s="32">
        <v>5258803</v>
      </c>
      <c r="I60" s="32"/>
      <c r="J60" s="32"/>
      <c r="K60" s="16">
        <v>-1.2721241378235699E-2</v>
      </c>
      <c r="L60" s="16"/>
    </row>
    <row r="61" spans="2:12" s="1" customFormat="1" ht="21.4" customHeight="1" x14ac:dyDescent="0.2">
      <c r="C61" s="50" t="s">
        <v>251</v>
      </c>
      <c r="D61" s="50"/>
      <c r="E61" s="32">
        <v>716742</v>
      </c>
      <c r="F61" s="32"/>
      <c r="G61" s="32"/>
      <c r="H61" s="32">
        <v>713552</v>
      </c>
      <c r="I61" s="32"/>
      <c r="J61" s="32"/>
      <c r="K61" s="16">
        <v>-4.4506949502052303E-3</v>
      </c>
      <c r="L61" s="16"/>
    </row>
    <row r="62" spans="2:12" s="1" customFormat="1" ht="21.4" customHeight="1" x14ac:dyDescent="0.2">
      <c r="C62" s="50" t="s">
        <v>252</v>
      </c>
      <c r="D62" s="50"/>
      <c r="E62" s="32">
        <v>328139</v>
      </c>
      <c r="F62" s="32"/>
      <c r="G62" s="32"/>
      <c r="H62" s="32">
        <v>414437</v>
      </c>
      <c r="I62" s="32"/>
      <c r="J62" s="32"/>
      <c r="K62" s="16">
        <v>0.26299220757057201</v>
      </c>
      <c r="L62" s="16"/>
    </row>
    <row r="63" spans="2:12" s="1" customFormat="1" ht="21.4" customHeight="1" x14ac:dyDescent="0.2">
      <c r="B63" s="11"/>
      <c r="C63" s="52" t="s">
        <v>54</v>
      </c>
      <c r="D63" s="52"/>
      <c r="E63" s="33">
        <v>6371444.5</v>
      </c>
      <c r="F63" s="33"/>
      <c r="G63" s="33"/>
      <c r="H63" s="33">
        <v>6386792</v>
      </c>
      <c r="I63" s="33"/>
      <c r="J63" s="33"/>
      <c r="K63" s="17">
        <v>2.4087944264444298E-3</v>
      </c>
      <c r="L63" s="17"/>
    </row>
    <row r="64" spans="2:12" s="1" customFormat="1" ht="5.25" customHeight="1" x14ac:dyDescent="0.2"/>
    <row r="65" spans="2:12" s="1" customFormat="1" ht="26.65" customHeight="1" x14ac:dyDescent="0.25">
      <c r="B65" s="59" t="s">
        <v>59</v>
      </c>
      <c r="C65" s="59"/>
      <c r="D65" s="59"/>
      <c r="E65" s="59"/>
      <c r="F65" s="59"/>
      <c r="G65" s="59"/>
      <c r="H65" s="18"/>
      <c r="I65" s="18"/>
      <c r="J65" s="18"/>
      <c r="K65" s="18"/>
      <c r="L65" s="18"/>
    </row>
    <row r="66" spans="2:12" s="1" customFormat="1" ht="21.4" customHeight="1" x14ac:dyDescent="0.2">
      <c r="C66" s="50" t="s">
        <v>59</v>
      </c>
      <c r="D66" s="50"/>
      <c r="E66" s="32">
        <v>3204752</v>
      </c>
      <c r="F66" s="32"/>
      <c r="G66" s="32"/>
      <c r="H66" s="32">
        <v>3429564.32</v>
      </c>
      <c r="I66" s="32"/>
      <c r="J66" s="32"/>
      <c r="K66" s="16">
        <v>7.0149677728572599E-2</v>
      </c>
      <c r="L66" s="16"/>
    </row>
    <row r="67" spans="2:12" s="1" customFormat="1" ht="21.4" customHeight="1" x14ac:dyDescent="0.2">
      <c r="B67" s="11"/>
      <c r="C67" s="52" t="s">
        <v>59</v>
      </c>
      <c r="D67" s="52"/>
      <c r="E67" s="33">
        <v>3204752</v>
      </c>
      <c r="F67" s="33"/>
      <c r="G67" s="33"/>
      <c r="H67" s="33">
        <v>3429564.32</v>
      </c>
      <c r="I67" s="33"/>
      <c r="J67" s="33"/>
      <c r="K67" s="17">
        <v>7.0149677728572599E-2</v>
      </c>
      <c r="L67" s="17"/>
    </row>
    <row r="68" spans="2:12" s="1" customFormat="1" ht="5.25" customHeight="1" x14ac:dyDescent="0.2"/>
    <row r="69" spans="2:12" s="1" customFormat="1" ht="26.65" customHeight="1" x14ac:dyDescent="0.25">
      <c r="B69" s="59" t="s">
        <v>64</v>
      </c>
      <c r="C69" s="59"/>
      <c r="D69" s="59"/>
      <c r="E69" s="59"/>
      <c r="F69" s="59"/>
      <c r="G69" s="59"/>
      <c r="H69" s="18"/>
      <c r="I69" s="18"/>
      <c r="J69" s="18"/>
      <c r="K69" s="18"/>
      <c r="L69" s="18"/>
    </row>
    <row r="70" spans="2:12" s="1" customFormat="1" ht="21.4" customHeight="1" x14ac:dyDescent="0.2">
      <c r="C70" s="50" t="s">
        <v>253</v>
      </c>
      <c r="D70" s="50"/>
      <c r="E70" s="32">
        <v>134565081.88999999</v>
      </c>
      <c r="F70" s="32"/>
      <c r="G70" s="32"/>
      <c r="H70" s="32">
        <v>140984184.09999999</v>
      </c>
      <c r="I70" s="32"/>
      <c r="J70" s="32"/>
      <c r="K70" s="16">
        <v>4.7702584651546497E-2</v>
      </c>
      <c r="L70" s="16"/>
    </row>
    <row r="71" spans="2:12" s="1" customFormat="1" ht="21.4" customHeight="1" x14ac:dyDescent="0.2">
      <c r="C71" s="50" t="s">
        <v>254</v>
      </c>
      <c r="D71" s="50"/>
      <c r="E71" s="32">
        <v>913802.28</v>
      </c>
      <c r="F71" s="32"/>
      <c r="G71" s="32"/>
      <c r="H71" s="32">
        <v>977863.02</v>
      </c>
      <c r="I71" s="32"/>
      <c r="J71" s="32"/>
      <c r="K71" s="16">
        <v>7.0103502039850593E-2</v>
      </c>
      <c r="L71" s="16"/>
    </row>
    <row r="72" spans="2:12" s="1" customFormat="1" ht="21.4" customHeight="1" x14ac:dyDescent="0.2">
      <c r="B72" s="11"/>
      <c r="C72" s="52" t="s">
        <v>64</v>
      </c>
      <c r="D72" s="52"/>
      <c r="E72" s="33">
        <v>135478884.16999999</v>
      </c>
      <c r="F72" s="33"/>
      <c r="G72" s="33"/>
      <c r="H72" s="33">
        <v>141962047.12</v>
      </c>
      <c r="I72" s="33"/>
      <c r="J72" s="33"/>
      <c r="K72" s="17">
        <v>4.7853678377398602E-2</v>
      </c>
      <c r="L72" s="17"/>
    </row>
    <row r="73" spans="2:12" s="1" customFormat="1" ht="11.1" customHeight="1" x14ac:dyDescent="0.2"/>
    <row r="74" spans="2:12" s="1" customFormat="1" ht="26.65" customHeight="1" x14ac:dyDescent="0.25">
      <c r="B74" s="59" t="s">
        <v>69</v>
      </c>
      <c r="C74" s="59"/>
      <c r="D74" s="59"/>
      <c r="E74" s="59"/>
      <c r="F74" s="59"/>
      <c r="G74" s="59"/>
      <c r="H74" s="18"/>
      <c r="I74" s="18"/>
      <c r="J74" s="18"/>
      <c r="K74" s="18"/>
      <c r="L74" s="18"/>
    </row>
    <row r="75" spans="2:12" s="1" customFormat="1" ht="21.4" customHeight="1" x14ac:dyDescent="0.2">
      <c r="B75" s="13"/>
      <c r="C75" s="50" t="s">
        <v>255</v>
      </c>
      <c r="D75" s="50"/>
      <c r="E75" s="32">
        <v>81636882.299999997</v>
      </c>
      <c r="F75" s="32"/>
      <c r="G75" s="32"/>
      <c r="H75" s="32">
        <v>64242500.810000002</v>
      </c>
      <c r="I75" s="32"/>
      <c r="J75" s="16">
        <v>-0.213070134477686</v>
      </c>
      <c r="K75" s="16"/>
      <c r="L75" s="16"/>
    </row>
    <row r="76" spans="2:12" s="1" customFormat="1" ht="21.4" customHeight="1" x14ac:dyDescent="0.2">
      <c r="B76" s="13"/>
      <c r="C76" s="51" t="s">
        <v>256</v>
      </c>
      <c r="D76" s="51"/>
      <c r="E76" s="35" t="s">
        <v>32</v>
      </c>
      <c r="F76" s="35"/>
      <c r="G76" s="35"/>
      <c r="H76" s="35" t="s">
        <v>32</v>
      </c>
      <c r="I76" s="35"/>
      <c r="J76" s="45" t="s">
        <v>32</v>
      </c>
      <c r="K76" s="45"/>
      <c r="L76" s="45"/>
    </row>
    <row r="77" spans="2:12" s="1" customFormat="1" ht="21.4" customHeight="1" x14ac:dyDescent="0.2">
      <c r="C77" s="50" t="s">
        <v>256</v>
      </c>
      <c r="D77" s="50"/>
      <c r="E77" s="32" t="s">
        <v>32</v>
      </c>
      <c r="F77" s="32"/>
      <c r="G77" s="32"/>
      <c r="H77" s="32">
        <v>-87915149.060000002</v>
      </c>
      <c r="I77" s="32"/>
      <c r="J77" s="16" t="s">
        <v>32</v>
      </c>
      <c r="K77" s="16"/>
      <c r="L77" s="16"/>
    </row>
    <row r="78" spans="2:12" s="1" customFormat="1" ht="21.4" customHeight="1" x14ac:dyDescent="0.2">
      <c r="C78" s="51" t="s">
        <v>256</v>
      </c>
      <c r="D78" s="51"/>
      <c r="E78" s="35" t="s">
        <v>32</v>
      </c>
      <c r="F78" s="35"/>
      <c r="G78" s="35"/>
      <c r="H78" s="35" t="s">
        <v>32</v>
      </c>
      <c r="I78" s="35"/>
      <c r="J78" s="45" t="s">
        <v>32</v>
      </c>
      <c r="K78" s="45"/>
      <c r="L78" s="45"/>
    </row>
    <row r="79" spans="2:12" s="1" customFormat="1" ht="21.4" customHeight="1" x14ac:dyDescent="0.2">
      <c r="B79" s="14"/>
      <c r="C79" s="52" t="s">
        <v>69</v>
      </c>
      <c r="D79" s="52"/>
      <c r="E79" s="33">
        <v>81636882.299999997</v>
      </c>
      <c r="F79" s="33"/>
      <c r="G79" s="33"/>
      <c r="H79" s="33">
        <v>64242500.810000002</v>
      </c>
      <c r="I79" s="33"/>
      <c r="J79" s="33"/>
      <c r="K79" s="23" t="s">
        <v>187</v>
      </c>
      <c r="L79" s="23"/>
    </row>
    <row r="80" spans="2:12" s="1" customFormat="1" ht="26.65" customHeight="1" x14ac:dyDescent="0.25">
      <c r="B80" s="59" t="s">
        <v>74</v>
      </c>
      <c r="C80" s="59"/>
      <c r="D80" s="59"/>
      <c r="E80" s="59"/>
      <c r="F80" s="59"/>
      <c r="G80" s="59"/>
      <c r="H80" s="18"/>
      <c r="I80" s="18"/>
      <c r="J80" s="18"/>
      <c r="K80" s="18"/>
      <c r="L80" s="18"/>
    </row>
    <row r="81" spans="2:12" s="1" customFormat="1" ht="21.4" customHeight="1" x14ac:dyDescent="0.2">
      <c r="C81" s="50" t="s">
        <v>74</v>
      </c>
      <c r="D81" s="50"/>
      <c r="E81" s="32">
        <v>40702052.630000003</v>
      </c>
      <c r="F81" s="32"/>
      <c r="G81" s="32"/>
      <c r="H81" s="32">
        <v>93246665.799999997</v>
      </c>
      <c r="I81" s="32"/>
      <c r="J81" s="32"/>
      <c r="K81" s="16">
        <v>1.2909573295394801</v>
      </c>
      <c r="L81" s="16"/>
    </row>
    <row r="82" spans="2:12" s="1" customFormat="1" ht="21.4" customHeight="1" x14ac:dyDescent="0.2">
      <c r="B82" s="11"/>
      <c r="C82" s="52" t="s">
        <v>74</v>
      </c>
      <c r="D82" s="52"/>
      <c r="E82" s="33">
        <v>40702052.630000003</v>
      </c>
      <c r="F82" s="33"/>
      <c r="G82" s="33"/>
      <c r="H82" s="33">
        <v>93246665.799999997</v>
      </c>
      <c r="I82" s="33"/>
      <c r="J82" s="33"/>
      <c r="K82" s="17">
        <v>1.2909573295394801</v>
      </c>
      <c r="L82" s="17"/>
    </row>
    <row r="83" spans="2:12" s="1" customFormat="1" ht="26.65" customHeight="1" x14ac:dyDescent="0.25">
      <c r="B83" s="59" t="s">
        <v>79</v>
      </c>
      <c r="C83" s="59"/>
      <c r="D83" s="59"/>
      <c r="E83" s="59"/>
      <c r="F83" s="59"/>
      <c r="G83" s="59"/>
      <c r="H83" s="18"/>
      <c r="I83" s="18"/>
      <c r="J83" s="18"/>
      <c r="K83" s="18"/>
      <c r="L83" s="18"/>
    </row>
    <row r="84" spans="2:12" s="1" customFormat="1" ht="21.4" customHeight="1" x14ac:dyDescent="0.2">
      <c r="C84" s="50" t="s">
        <v>79</v>
      </c>
      <c r="D84" s="50"/>
      <c r="E84" s="32">
        <v>10632864.449999999</v>
      </c>
      <c r="F84" s="32"/>
      <c r="G84" s="32"/>
      <c r="H84" s="32">
        <v>8856923.7100000009</v>
      </c>
      <c r="I84" s="32"/>
      <c r="J84" s="32"/>
      <c r="K84" s="16">
        <v>-0.16702373554663399</v>
      </c>
      <c r="L84" s="16"/>
    </row>
    <row r="85" spans="2:12" s="1" customFormat="1" ht="21.4" customHeight="1" x14ac:dyDescent="0.2">
      <c r="B85" s="11"/>
      <c r="C85" s="52" t="s">
        <v>79</v>
      </c>
      <c r="D85" s="52"/>
      <c r="E85" s="33">
        <v>10632864.449999999</v>
      </c>
      <c r="F85" s="33"/>
      <c r="G85" s="33"/>
      <c r="H85" s="33">
        <v>8856923.7100000009</v>
      </c>
      <c r="I85" s="33"/>
      <c r="J85" s="33"/>
      <c r="K85" s="17">
        <v>-0.16702373554663399</v>
      </c>
      <c r="L85" s="17"/>
    </row>
    <row r="86" spans="2:12" s="1" customFormat="1" ht="26.65" customHeight="1" x14ac:dyDescent="0.25">
      <c r="B86" s="59" t="s">
        <v>84</v>
      </c>
      <c r="C86" s="59"/>
      <c r="D86" s="59"/>
      <c r="E86" s="59"/>
      <c r="F86" s="59"/>
      <c r="G86" s="59"/>
      <c r="H86" s="18"/>
      <c r="I86" s="18"/>
      <c r="J86" s="18"/>
      <c r="K86" s="18"/>
      <c r="L86" s="18"/>
    </row>
    <row r="87" spans="2:12" s="1" customFormat="1" ht="21.4" customHeight="1" x14ac:dyDescent="0.2">
      <c r="C87" s="50" t="s">
        <v>84</v>
      </c>
      <c r="D87" s="50"/>
      <c r="E87" s="32">
        <v>6204358.5499999998</v>
      </c>
      <c r="F87" s="32"/>
      <c r="G87" s="32"/>
      <c r="H87" s="32">
        <v>4920186.41</v>
      </c>
      <c r="I87" s="32"/>
      <c r="J87" s="32"/>
      <c r="K87" s="16">
        <v>-0.20697903411787799</v>
      </c>
      <c r="L87" s="16"/>
    </row>
    <row r="88" spans="2:12" s="1" customFormat="1" ht="21.4" customHeight="1" x14ac:dyDescent="0.2">
      <c r="B88" s="11"/>
      <c r="C88" s="52" t="s">
        <v>84</v>
      </c>
      <c r="D88" s="52"/>
      <c r="E88" s="33">
        <v>6204358.5499999998</v>
      </c>
      <c r="F88" s="33"/>
      <c r="G88" s="33"/>
      <c r="H88" s="33">
        <v>4920186.41</v>
      </c>
      <c r="I88" s="33"/>
      <c r="J88" s="33"/>
      <c r="K88" s="23" t="s">
        <v>196</v>
      </c>
      <c r="L88" s="23"/>
    </row>
    <row r="89" spans="2:12" s="1" customFormat="1" ht="26.65" customHeight="1" x14ac:dyDescent="0.25">
      <c r="B89" s="59" t="s">
        <v>89</v>
      </c>
      <c r="C89" s="59"/>
      <c r="D89" s="59"/>
      <c r="E89" s="59"/>
      <c r="F89" s="59"/>
      <c r="G89" s="59"/>
      <c r="H89" s="18"/>
      <c r="I89" s="18"/>
      <c r="J89" s="18"/>
      <c r="K89" s="18"/>
      <c r="L89" s="18"/>
    </row>
    <row r="90" spans="2:12" s="1" customFormat="1" ht="21.4" customHeight="1" x14ac:dyDescent="0.2">
      <c r="C90" s="50" t="s">
        <v>89</v>
      </c>
      <c r="D90" s="50"/>
      <c r="E90" s="32">
        <v>1635340.5</v>
      </c>
      <c r="F90" s="32"/>
      <c r="G90" s="32"/>
      <c r="H90" s="32">
        <v>1594727.5</v>
      </c>
      <c r="I90" s="32"/>
      <c r="J90" s="32"/>
      <c r="K90" s="22" t="s">
        <v>199</v>
      </c>
      <c r="L90" s="22"/>
    </row>
    <row r="91" spans="2:12" s="1" customFormat="1" ht="21.4" customHeight="1" x14ac:dyDescent="0.2">
      <c r="B91" s="11"/>
      <c r="C91" s="52" t="s">
        <v>89</v>
      </c>
      <c r="D91" s="52"/>
      <c r="E91" s="33">
        <v>1635340.5</v>
      </c>
      <c r="F91" s="33"/>
      <c r="G91" s="33"/>
      <c r="H91" s="33">
        <v>1594727.5</v>
      </c>
      <c r="I91" s="33"/>
      <c r="J91" s="33"/>
      <c r="K91" s="20">
        <v>-2.48345833788132E-2</v>
      </c>
      <c r="L91" s="20"/>
    </row>
    <row r="92" spans="2:12" s="1" customFormat="1" ht="26.65" customHeight="1" x14ac:dyDescent="0.25">
      <c r="B92" s="59" t="s">
        <v>94</v>
      </c>
      <c r="C92" s="59"/>
      <c r="D92" s="59"/>
      <c r="E92" s="59"/>
      <c r="F92" s="59"/>
      <c r="G92" s="59"/>
      <c r="H92" s="18"/>
      <c r="I92" s="18"/>
      <c r="J92" s="18"/>
      <c r="K92" s="18"/>
      <c r="L92" s="18"/>
    </row>
    <row r="93" spans="2:12" s="1" customFormat="1" ht="21.4" customHeight="1" x14ac:dyDescent="0.2">
      <c r="C93" s="50" t="s">
        <v>94</v>
      </c>
      <c r="D93" s="50"/>
      <c r="E93" s="32">
        <v>1979138</v>
      </c>
      <c r="F93" s="32"/>
      <c r="G93" s="32"/>
      <c r="H93" s="32">
        <v>1979138</v>
      </c>
      <c r="I93" s="32"/>
      <c r="J93" s="32"/>
      <c r="K93" s="16">
        <v>0</v>
      </c>
      <c r="L93" s="16"/>
    </row>
    <row r="94" spans="2:12" s="1" customFormat="1" ht="21.4" customHeight="1" x14ac:dyDescent="0.2">
      <c r="B94" s="11"/>
      <c r="C94" s="52" t="s">
        <v>94</v>
      </c>
      <c r="D94" s="52"/>
      <c r="E94" s="33">
        <v>1979138</v>
      </c>
      <c r="F94" s="33"/>
      <c r="G94" s="33"/>
      <c r="H94" s="33">
        <v>1979138</v>
      </c>
      <c r="I94" s="33"/>
      <c r="J94" s="33"/>
      <c r="K94" s="20">
        <v>0</v>
      </c>
      <c r="L94" s="20"/>
    </row>
    <row r="95" spans="2:12" s="1" customFormat="1" ht="26.65" customHeight="1" x14ac:dyDescent="0.25">
      <c r="B95" s="59" t="s">
        <v>96</v>
      </c>
      <c r="C95" s="59"/>
      <c r="D95" s="59"/>
      <c r="E95" s="59"/>
      <c r="F95" s="59"/>
      <c r="G95" s="59"/>
      <c r="H95" s="18"/>
      <c r="I95" s="18"/>
      <c r="J95" s="18"/>
      <c r="K95" s="18"/>
      <c r="L95" s="18"/>
    </row>
    <row r="96" spans="2:12" s="1" customFormat="1" ht="21.4" customHeight="1" x14ac:dyDescent="0.2">
      <c r="C96" s="50" t="s">
        <v>96</v>
      </c>
      <c r="D96" s="50"/>
      <c r="E96" s="32">
        <v>6350660.4900000002</v>
      </c>
      <c r="F96" s="32"/>
      <c r="G96" s="32"/>
      <c r="H96" s="32">
        <v>6472386.7999999998</v>
      </c>
      <c r="I96" s="32"/>
      <c r="J96" s="32"/>
      <c r="K96" s="16">
        <v>1.9167503945719401E-2</v>
      </c>
      <c r="L96" s="16"/>
    </row>
    <row r="97" spans="2:12" s="1" customFormat="1" ht="21.4" customHeight="1" x14ac:dyDescent="0.2">
      <c r="B97" s="11"/>
      <c r="C97" s="52" t="s">
        <v>96</v>
      </c>
      <c r="D97" s="52"/>
      <c r="E97" s="33">
        <v>6350660.4900000002</v>
      </c>
      <c r="F97" s="33"/>
      <c r="G97" s="33"/>
      <c r="H97" s="33">
        <v>6472386.7999999998</v>
      </c>
      <c r="I97" s="33"/>
      <c r="J97" s="33"/>
      <c r="K97" s="20">
        <v>1.9167503945719401E-2</v>
      </c>
      <c r="L97" s="20"/>
    </row>
    <row r="98" spans="2:12" s="1" customFormat="1" ht="3.75" customHeight="1" x14ac:dyDescent="0.2"/>
    <row r="99" spans="2:12" s="1" customFormat="1" ht="26.65" customHeight="1" x14ac:dyDescent="0.25">
      <c r="B99" s="59" t="s">
        <v>101</v>
      </c>
      <c r="C99" s="59"/>
      <c r="D99" s="59"/>
      <c r="E99" s="59"/>
      <c r="F99" s="59"/>
      <c r="G99" s="59"/>
      <c r="H99" s="18"/>
      <c r="I99" s="18"/>
      <c r="J99" s="18"/>
      <c r="K99" s="18"/>
      <c r="L99" s="18"/>
    </row>
    <row r="100" spans="2:12" s="1" customFormat="1" ht="21.4" customHeight="1" x14ac:dyDescent="0.2">
      <c r="C100" s="50" t="s">
        <v>101</v>
      </c>
      <c r="D100" s="50"/>
      <c r="E100" s="32">
        <v>8766000</v>
      </c>
      <c r="F100" s="32"/>
      <c r="G100" s="32"/>
      <c r="H100" s="32">
        <v>9445000</v>
      </c>
      <c r="I100" s="32"/>
      <c r="J100" s="32"/>
      <c r="K100" s="16">
        <v>7.7458361852612401E-2</v>
      </c>
      <c r="L100" s="16"/>
    </row>
    <row r="101" spans="2:12" s="1" customFormat="1" ht="21.4" customHeight="1" x14ac:dyDescent="0.2">
      <c r="B101" s="11"/>
      <c r="C101" s="52" t="s">
        <v>101</v>
      </c>
      <c r="D101" s="52"/>
      <c r="E101" s="33">
        <v>8766000</v>
      </c>
      <c r="F101" s="33"/>
      <c r="G101" s="33"/>
      <c r="H101" s="33">
        <v>9445000</v>
      </c>
      <c r="I101" s="33"/>
      <c r="J101" s="33"/>
      <c r="K101" s="20">
        <v>7.7458361852612401E-2</v>
      </c>
      <c r="L101" s="20"/>
    </row>
    <row r="102" spans="2:12" s="1" customFormat="1" ht="5.25" customHeight="1" x14ac:dyDescent="0.2"/>
    <row r="103" spans="2:12" s="1" customFormat="1" ht="26.65" customHeight="1" x14ac:dyDescent="0.25">
      <c r="B103" s="59" t="s">
        <v>106</v>
      </c>
      <c r="C103" s="59"/>
      <c r="D103" s="59"/>
      <c r="E103" s="59"/>
      <c r="F103" s="59"/>
      <c r="G103" s="59"/>
      <c r="H103" s="18"/>
      <c r="I103" s="18"/>
      <c r="J103" s="18"/>
      <c r="K103" s="18"/>
      <c r="L103" s="18"/>
    </row>
    <row r="104" spans="2:12" s="1" customFormat="1" ht="21.4" customHeight="1" x14ac:dyDescent="0.2">
      <c r="C104" s="50" t="s">
        <v>106</v>
      </c>
      <c r="D104" s="50"/>
      <c r="E104" s="32">
        <v>3541021.27</v>
      </c>
      <c r="F104" s="32"/>
      <c r="G104" s="32"/>
      <c r="H104" s="32">
        <v>3845626.73</v>
      </c>
      <c r="I104" s="32"/>
      <c r="J104" s="32"/>
      <c r="K104" s="16">
        <v>8.6021923274129303E-2</v>
      </c>
      <c r="L104" s="16"/>
    </row>
    <row r="105" spans="2:12" s="1" customFormat="1" ht="21.4" customHeight="1" x14ac:dyDescent="0.2">
      <c r="B105" s="11"/>
      <c r="C105" s="52" t="s">
        <v>106</v>
      </c>
      <c r="D105" s="52"/>
      <c r="E105" s="33">
        <v>3541021.27</v>
      </c>
      <c r="F105" s="33"/>
      <c r="G105" s="33"/>
      <c r="H105" s="33">
        <v>3845626.73</v>
      </c>
      <c r="I105" s="33"/>
      <c r="J105" s="33"/>
      <c r="K105" s="23" t="s">
        <v>206</v>
      </c>
      <c r="L105" s="23"/>
    </row>
    <row r="106" spans="2:12" s="1" customFormat="1" ht="5.25" customHeight="1" x14ac:dyDescent="0.2"/>
    <row r="107" spans="2:12" s="1" customFormat="1" ht="26.65" customHeight="1" x14ac:dyDescent="0.25">
      <c r="B107" s="59" t="s">
        <v>107</v>
      </c>
      <c r="C107" s="59"/>
      <c r="D107" s="59"/>
      <c r="E107" s="59"/>
      <c r="F107" s="59"/>
      <c r="G107" s="59"/>
      <c r="H107" s="18"/>
      <c r="I107" s="18"/>
      <c r="J107" s="18"/>
      <c r="K107" s="18"/>
      <c r="L107" s="18"/>
    </row>
    <row r="108" spans="2:12" s="1" customFormat="1" ht="21.4" customHeight="1" x14ac:dyDescent="0.2">
      <c r="C108" s="50" t="s">
        <v>107</v>
      </c>
      <c r="D108" s="50"/>
      <c r="E108" s="32">
        <v>0</v>
      </c>
      <c r="F108" s="32"/>
      <c r="G108" s="32"/>
      <c r="H108" s="32" t="s">
        <v>32</v>
      </c>
      <c r="I108" s="32"/>
      <c r="J108" s="32"/>
      <c r="K108" s="16" t="s">
        <v>32</v>
      </c>
      <c r="L108" s="16"/>
    </row>
    <row r="109" spans="2:12" s="1" customFormat="1" ht="21.4" customHeight="1" x14ac:dyDescent="0.2">
      <c r="B109" s="11"/>
      <c r="C109" s="52" t="s">
        <v>107</v>
      </c>
      <c r="D109" s="52"/>
      <c r="E109" s="33">
        <v>0</v>
      </c>
      <c r="F109" s="33"/>
      <c r="G109" s="33"/>
      <c r="H109" s="33" t="s">
        <v>32</v>
      </c>
      <c r="I109" s="33"/>
      <c r="J109" s="33"/>
      <c r="K109" s="20">
        <v>0</v>
      </c>
      <c r="L109" s="20"/>
    </row>
    <row r="110" spans="2:12" s="1" customFormat="1" ht="5.25" customHeight="1" x14ac:dyDescent="0.2"/>
    <row r="111" spans="2:12" s="1" customFormat="1" ht="26.65" customHeight="1" x14ac:dyDescent="0.25">
      <c r="B111" s="59" t="s">
        <v>108</v>
      </c>
      <c r="C111" s="59"/>
      <c r="D111" s="59"/>
      <c r="E111" s="59"/>
      <c r="F111" s="59"/>
      <c r="G111" s="59"/>
      <c r="H111" s="18"/>
      <c r="I111" s="18"/>
      <c r="J111" s="18"/>
      <c r="K111" s="18"/>
      <c r="L111" s="18"/>
    </row>
    <row r="112" spans="2:12" s="1" customFormat="1" ht="21.4" customHeight="1" x14ac:dyDescent="0.2">
      <c r="C112" s="50" t="s">
        <v>108</v>
      </c>
      <c r="D112" s="50"/>
      <c r="E112" s="32">
        <v>809287.63</v>
      </c>
      <c r="F112" s="32"/>
      <c r="G112" s="32"/>
      <c r="H112" s="32">
        <v>-627818</v>
      </c>
      <c r="I112" s="32"/>
      <c r="J112" s="32"/>
      <c r="K112" s="16">
        <v>-1.7757662130582701</v>
      </c>
      <c r="L112" s="16"/>
    </row>
    <row r="113" spans="2:12" s="1" customFormat="1" ht="21.4" customHeight="1" x14ac:dyDescent="0.2">
      <c r="B113" s="11"/>
      <c r="C113" s="52" t="s">
        <v>108</v>
      </c>
      <c r="D113" s="52"/>
      <c r="E113" s="33">
        <v>809287.63</v>
      </c>
      <c r="F113" s="33"/>
      <c r="G113" s="33"/>
      <c r="H113" s="33">
        <v>-627818</v>
      </c>
      <c r="I113" s="33"/>
      <c r="J113" s="33"/>
      <c r="K113" s="20">
        <v>-1.7757662130582701</v>
      </c>
      <c r="L113" s="20"/>
    </row>
    <row r="114" spans="2:12" s="1" customFormat="1" ht="5.25" customHeight="1" x14ac:dyDescent="0.2"/>
    <row r="115" spans="2:12" s="1" customFormat="1" ht="26.65" customHeight="1" x14ac:dyDescent="0.25">
      <c r="B115" s="59" t="s">
        <v>113</v>
      </c>
      <c r="C115" s="59"/>
      <c r="D115" s="59"/>
      <c r="E115" s="59"/>
      <c r="F115" s="59"/>
      <c r="G115" s="59"/>
      <c r="H115" s="18"/>
      <c r="I115" s="18"/>
      <c r="J115" s="18"/>
      <c r="K115" s="18"/>
      <c r="L115" s="18"/>
    </row>
    <row r="116" spans="2:12" s="1" customFormat="1" ht="21.4" customHeight="1" x14ac:dyDescent="0.2">
      <c r="C116" s="50" t="s">
        <v>113</v>
      </c>
      <c r="D116" s="50"/>
      <c r="E116" s="32">
        <v>27398934</v>
      </c>
      <c r="F116" s="32"/>
      <c r="G116" s="32"/>
      <c r="H116" s="32">
        <v>29179738</v>
      </c>
      <c r="I116" s="32"/>
      <c r="J116" s="32"/>
      <c r="K116" s="22" t="s">
        <v>212</v>
      </c>
      <c r="L116" s="22"/>
    </row>
    <row r="117" spans="2:12" s="1" customFormat="1" ht="21.4" customHeight="1" x14ac:dyDescent="0.2">
      <c r="B117" s="11"/>
      <c r="C117" s="52" t="s">
        <v>113</v>
      </c>
      <c r="D117" s="52"/>
      <c r="E117" s="33">
        <v>27398934</v>
      </c>
      <c r="F117" s="33"/>
      <c r="G117" s="33"/>
      <c r="H117" s="33">
        <v>29179738</v>
      </c>
      <c r="I117" s="33"/>
      <c r="J117" s="33"/>
      <c r="K117" s="23" t="s">
        <v>212</v>
      </c>
      <c r="L117" s="23"/>
    </row>
    <row r="118" spans="2:12" s="1" customFormat="1" ht="5.25" customHeight="1" x14ac:dyDescent="0.2"/>
    <row r="119" spans="2:12" s="1" customFormat="1" ht="26.65" customHeight="1" x14ac:dyDescent="0.25">
      <c r="B119" s="59" t="s">
        <v>118</v>
      </c>
      <c r="C119" s="59"/>
      <c r="D119" s="59"/>
      <c r="E119" s="59"/>
      <c r="F119" s="59"/>
      <c r="G119" s="59"/>
      <c r="H119" s="18"/>
      <c r="I119" s="18"/>
      <c r="J119" s="18"/>
      <c r="K119" s="18"/>
      <c r="L119" s="18"/>
    </row>
    <row r="120" spans="2:12" s="1" customFormat="1" ht="21.4" customHeight="1" x14ac:dyDescent="0.2">
      <c r="C120" s="50" t="s">
        <v>257</v>
      </c>
      <c r="D120" s="50"/>
      <c r="E120" s="32">
        <v>0</v>
      </c>
      <c r="F120" s="32"/>
      <c r="G120" s="32"/>
      <c r="H120" s="32" t="s">
        <v>32</v>
      </c>
      <c r="I120" s="32"/>
      <c r="J120" s="32"/>
      <c r="K120" s="22" t="s">
        <v>32</v>
      </c>
      <c r="L120" s="22"/>
    </row>
    <row r="121" spans="2:12" s="1" customFormat="1" ht="21.4" customHeight="1" x14ac:dyDescent="0.2">
      <c r="C121" s="50" t="s">
        <v>258</v>
      </c>
      <c r="D121" s="50"/>
      <c r="E121" s="32">
        <v>-35.9900000000004</v>
      </c>
      <c r="F121" s="32"/>
      <c r="G121" s="32"/>
      <c r="H121" s="32">
        <v>-318.37999999999698</v>
      </c>
      <c r="I121" s="32"/>
      <c r="J121" s="32"/>
      <c r="K121" s="22" t="s">
        <v>259</v>
      </c>
      <c r="L121" s="22"/>
    </row>
    <row r="122" spans="2:12" s="1" customFormat="1" ht="21.4" customHeight="1" x14ac:dyDescent="0.2">
      <c r="B122" s="11"/>
      <c r="C122" s="52" t="s">
        <v>118</v>
      </c>
      <c r="D122" s="52"/>
      <c r="E122" s="33">
        <v>-35.9900000000004</v>
      </c>
      <c r="F122" s="33"/>
      <c r="G122" s="33"/>
      <c r="H122" s="33">
        <v>-318.37999999999698</v>
      </c>
      <c r="I122" s="33"/>
      <c r="J122" s="33"/>
      <c r="K122" s="23" t="s">
        <v>259</v>
      </c>
      <c r="L122" s="23"/>
    </row>
    <row r="123" spans="2:12" s="1" customFormat="1" ht="5.25" customHeight="1" x14ac:dyDescent="0.2"/>
    <row r="124" spans="2:12" s="1" customFormat="1" ht="26.65" customHeight="1" x14ac:dyDescent="0.25">
      <c r="B124" s="59" t="s">
        <v>120</v>
      </c>
      <c r="C124" s="59"/>
      <c r="D124" s="59"/>
      <c r="E124" s="59"/>
      <c r="F124" s="59"/>
      <c r="G124" s="59"/>
      <c r="H124" s="18"/>
      <c r="I124" s="18"/>
      <c r="J124" s="18"/>
      <c r="K124" s="18"/>
      <c r="L124" s="18"/>
    </row>
    <row r="125" spans="2:12" s="1" customFormat="1" ht="21.4" customHeight="1" x14ac:dyDescent="0.2">
      <c r="C125" s="50" t="s">
        <v>120</v>
      </c>
      <c r="D125" s="50"/>
      <c r="E125" s="32">
        <v>21281580.559999999</v>
      </c>
      <c r="F125" s="32"/>
      <c r="G125" s="32"/>
      <c r="H125" s="32">
        <v>14279406.73</v>
      </c>
      <c r="I125" s="32"/>
      <c r="J125" s="32"/>
      <c r="K125" s="22" t="s">
        <v>218</v>
      </c>
      <c r="L125" s="22"/>
    </row>
    <row r="126" spans="2:12" s="1" customFormat="1" ht="21.4" customHeight="1" x14ac:dyDescent="0.2">
      <c r="B126" s="11"/>
      <c r="C126" s="52" t="s">
        <v>120</v>
      </c>
      <c r="D126" s="52"/>
      <c r="E126" s="33">
        <v>21281580.559999999</v>
      </c>
      <c r="F126" s="33"/>
      <c r="G126" s="33"/>
      <c r="H126" s="33">
        <v>14279406.73</v>
      </c>
      <c r="I126" s="33"/>
      <c r="J126" s="33"/>
      <c r="K126" s="23" t="s">
        <v>218</v>
      </c>
      <c r="L126" s="23"/>
    </row>
    <row r="127" spans="2:12" s="1" customFormat="1" ht="5.25" customHeight="1" x14ac:dyDescent="0.2"/>
    <row r="128" spans="2:12" s="1" customFormat="1" ht="26.65" customHeight="1" x14ac:dyDescent="0.25">
      <c r="B128" s="59" t="s">
        <v>125</v>
      </c>
      <c r="C128" s="59"/>
      <c r="D128" s="59"/>
      <c r="E128" s="59"/>
      <c r="F128" s="59"/>
      <c r="G128" s="59"/>
      <c r="H128" s="18"/>
      <c r="I128" s="18"/>
      <c r="J128" s="18"/>
      <c r="K128" s="18"/>
      <c r="L128" s="18"/>
    </row>
    <row r="129" spans="2:12" s="1" customFormat="1" ht="21.4" customHeight="1" x14ac:dyDescent="0.2">
      <c r="C129" s="50" t="s">
        <v>125</v>
      </c>
      <c r="D129" s="50"/>
      <c r="E129" s="32">
        <v>7307377.1100000003</v>
      </c>
      <c r="F129" s="32"/>
      <c r="G129" s="32"/>
      <c r="H129" s="32">
        <v>9708262.4800000004</v>
      </c>
      <c r="I129" s="32"/>
      <c r="J129" s="32"/>
      <c r="K129" s="22" t="s">
        <v>221</v>
      </c>
      <c r="L129" s="22"/>
    </row>
    <row r="130" spans="2:12" s="1" customFormat="1" ht="21.4" customHeight="1" x14ac:dyDescent="0.2">
      <c r="B130" s="11"/>
      <c r="C130" s="52" t="s">
        <v>125</v>
      </c>
      <c r="D130" s="52"/>
      <c r="E130" s="33">
        <v>7307377.1100000003</v>
      </c>
      <c r="F130" s="33"/>
      <c r="G130" s="33"/>
      <c r="H130" s="33">
        <v>9708262.4800000004</v>
      </c>
      <c r="I130" s="33"/>
      <c r="J130" s="33"/>
      <c r="K130" s="23" t="s">
        <v>221</v>
      </c>
      <c r="L130" s="23"/>
    </row>
    <row r="131" spans="2:12" s="1" customFormat="1" ht="5.25" customHeight="1" x14ac:dyDescent="0.2"/>
    <row r="132" spans="2:12" s="1" customFormat="1" ht="26.65" customHeight="1" x14ac:dyDescent="0.25">
      <c r="B132" s="59" t="s">
        <v>130</v>
      </c>
      <c r="C132" s="59"/>
      <c r="D132" s="59"/>
      <c r="E132" s="59"/>
      <c r="F132" s="59"/>
      <c r="G132" s="59"/>
      <c r="H132" s="18"/>
      <c r="I132" s="18"/>
      <c r="J132" s="18"/>
      <c r="K132" s="18"/>
      <c r="L132" s="18"/>
    </row>
    <row r="133" spans="2:12" s="1" customFormat="1" ht="21.4" customHeight="1" x14ac:dyDescent="0.2">
      <c r="C133" s="50" t="s">
        <v>260</v>
      </c>
      <c r="D133" s="50"/>
      <c r="E133" s="32">
        <v>7500000</v>
      </c>
      <c r="F133" s="32"/>
      <c r="G133" s="32"/>
      <c r="H133" s="32">
        <v>7500000</v>
      </c>
      <c r="I133" s="32"/>
      <c r="J133" s="32"/>
      <c r="K133" s="22" t="s">
        <v>261</v>
      </c>
      <c r="L133" s="22"/>
    </row>
    <row r="134" spans="2:12" s="1" customFormat="1" ht="21.4" customHeight="1" x14ac:dyDescent="0.2">
      <c r="B134" s="11"/>
      <c r="C134" s="52" t="s">
        <v>130</v>
      </c>
      <c r="D134" s="52"/>
      <c r="E134" s="33">
        <v>7500000</v>
      </c>
      <c r="F134" s="33"/>
      <c r="G134" s="33"/>
      <c r="H134" s="33">
        <v>7500000</v>
      </c>
      <c r="I134" s="33"/>
      <c r="J134" s="33"/>
      <c r="K134" s="23" t="s">
        <v>261</v>
      </c>
      <c r="L134" s="23"/>
    </row>
    <row r="135" spans="2:12" s="1" customFormat="1" ht="5.25" customHeight="1" x14ac:dyDescent="0.2"/>
    <row r="136" spans="2:12" s="1" customFormat="1" ht="26.65" customHeight="1" x14ac:dyDescent="0.25">
      <c r="B136" s="59" t="s">
        <v>131</v>
      </c>
      <c r="C136" s="59"/>
      <c r="D136" s="59"/>
      <c r="E136" s="59"/>
      <c r="F136" s="59"/>
      <c r="G136" s="59"/>
      <c r="H136" s="18"/>
      <c r="I136" s="18"/>
      <c r="J136" s="18"/>
      <c r="K136" s="18"/>
      <c r="L136" s="18"/>
    </row>
    <row r="137" spans="2:12" s="1" customFormat="1" ht="21.4" customHeight="1" x14ac:dyDescent="0.2">
      <c r="C137" s="50" t="s">
        <v>262</v>
      </c>
      <c r="D137" s="50"/>
      <c r="E137" s="32">
        <v>-5398490.6600000001</v>
      </c>
      <c r="F137" s="32"/>
      <c r="G137" s="32"/>
      <c r="H137" s="32">
        <v>-6000000</v>
      </c>
      <c r="I137" s="32"/>
      <c r="J137" s="32"/>
      <c r="K137" s="16">
        <v>-0.111421761726267</v>
      </c>
      <c r="L137" s="16"/>
    </row>
    <row r="138" spans="2:12" s="1" customFormat="1" ht="21.4" customHeight="1" x14ac:dyDescent="0.2">
      <c r="C138" s="50" t="s">
        <v>263</v>
      </c>
      <c r="D138" s="50"/>
      <c r="E138" s="32">
        <v>7855521.2000000002</v>
      </c>
      <c r="F138" s="32"/>
      <c r="G138" s="32"/>
      <c r="H138" s="32">
        <v>7639928.6699999999</v>
      </c>
      <c r="I138" s="32"/>
      <c r="J138" s="32"/>
      <c r="K138" s="16">
        <v>-2.7444713662029201E-2</v>
      </c>
      <c r="L138" s="16"/>
    </row>
    <row r="139" spans="2:12" s="1" customFormat="1" ht="21.4" customHeight="1" x14ac:dyDescent="0.2">
      <c r="B139" s="11"/>
      <c r="C139" s="52" t="s">
        <v>131</v>
      </c>
      <c r="D139" s="52"/>
      <c r="E139" s="33">
        <v>2457030.54</v>
      </c>
      <c r="F139" s="33"/>
      <c r="G139" s="33"/>
      <c r="H139" s="33">
        <v>1639928.67</v>
      </c>
      <c r="I139" s="33"/>
      <c r="J139" s="33"/>
      <c r="K139" s="20">
        <v>-0.33255666004053802</v>
      </c>
      <c r="L139" s="20"/>
    </row>
    <row r="140" spans="2:12" s="1" customFormat="1" ht="5.25" customHeight="1" x14ac:dyDescent="0.2"/>
    <row r="141" spans="2:12" s="1" customFormat="1" ht="26.65" customHeight="1" x14ac:dyDescent="0.25">
      <c r="B141" s="59" t="s">
        <v>136</v>
      </c>
      <c r="C141" s="59"/>
      <c r="D141" s="59"/>
      <c r="E141" s="59"/>
      <c r="F141" s="59"/>
      <c r="G141" s="59"/>
      <c r="H141" s="18"/>
      <c r="I141" s="18"/>
      <c r="J141" s="18"/>
      <c r="K141" s="18"/>
      <c r="L141" s="18"/>
    </row>
    <row r="142" spans="2:12" s="1" customFormat="1" ht="21.4" customHeight="1" x14ac:dyDescent="0.2">
      <c r="C142" s="50" t="s">
        <v>265</v>
      </c>
      <c r="D142" s="50"/>
      <c r="E142" s="32">
        <v>384879.72</v>
      </c>
      <c r="F142" s="32"/>
      <c r="G142" s="32"/>
      <c r="H142" s="32">
        <v>334607.44</v>
      </c>
      <c r="I142" s="32"/>
      <c r="J142" s="22" t="s">
        <v>228</v>
      </c>
      <c r="K142" s="22"/>
      <c r="L142" s="22"/>
    </row>
    <row r="143" spans="2:12" s="1" customFormat="1" ht="21.4" customHeight="1" x14ac:dyDescent="0.2">
      <c r="C143" s="50" t="s">
        <v>266</v>
      </c>
      <c r="D143" s="50"/>
      <c r="E143" s="32">
        <v>195389.08</v>
      </c>
      <c r="F143" s="32"/>
      <c r="G143" s="32"/>
      <c r="H143" s="32">
        <v>147622.84</v>
      </c>
      <c r="I143" s="32"/>
      <c r="J143" s="22" t="s">
        <v>267</v>
      </c>
      <c r="K143" s="22"/>
      <c r="L143" s="22"/>
    </row>
    <row r="144" spans="2:12" s="1" customFormat="1" ht="21.4" customHeight="1" x14ac:dyDescent="0.2">
      <c r="C144" s="50" t="s">
        <v>268</v>
      </c>
      <c r="D144" s="50"/>
      <c r="E144" s="32">
        <v>1263733.27</v>
      </c>
      <c r="F144" s="32"/>
      <c r="G144" s="32"/>
      <c r="H144" s="32">
        <v>282809.82</v>
      </c>
      <c r="I144" s="32"/>
      <c r="J144" s="22" t="s">
        <v>269</v>
      </c>
      <c r="K144" s="22"/>
      <c r="L144" s="22"/>
    </row>
    <row r="145" spans="3:12" s="1" customFormat="1" ht="21.4" customHeight="1" x14ac:dyDescent="0.2">
      <c r="C145" s="50" t="s">
        <v>270</v>
      </c>
      <c r="D145" s="50"/>
      <c r="E145" s="32">
        <v>0</v>
      </c>
      <c r="F145" s="32"/>
      <c r="G145" s="32"/>
      <c r="H145" s="32">
        <v>0</v>
      </c>
      <c r="I145" s="32"/>
      <c r="J145" s="22" t="s">
        <v>32</v>
      </c>
      <c r="K145" s="22"/>
      <c r="L145" s="22"/>
    </row>
    <row r="146" spans="3:12" s="1" customFormat="1" ht="21.4" customHeight="1" x14ac:dyDescent="0.2">
      <c r="C146" s="50" t="s">
        <v>271</v>
      </c>
      <c r="D146" s="50"/>
      <c r="E146" s="32">
        <v>37625</v>
      </c>
      <c r="F146" s="32"/>
      <c r="G146" s="32"/>
      <c r="H146" s="32">
        <v>35475</v>
      </c>
      <c r="I146" s="32"/>
      <c r="J146" s="22" t="s">
        <v>272</v>
      </c>
      <c r="K146" s="22"/>
      <c r="L146" s="22"/>
    </row>
    <row r="147" spans="3:12" s="1" customFormat="1" ht="21.4" customHeight="1" x14ac:dyDescent="0.2">
      <c r="C147" s="50" t="s">
        <v>273</v>
      </c>
      <c r="D147" s="50"/>
      <c r="E147" s="32">
        <v>0</v>
      </c>
      <c r="F147" s="32"/>
      <c r="G147" s="32"/>
      <c r="H147" s="32">
        <v>0</v>
      </c>
      <c r="I147" s="32"/>
      <c r="J147" s="22" t="s">
        <v>32</v>
      </c>
      <c r="K147" s="22"/>
      <c r="L147" s="22"/>
    </row>
    <row r="148" spans="3:12" s="1" customFormat="1" ht="21.4" customHeight="1" x14ac:dyDescent="0.2">
      <c r="C148" s="50" t="s">
        <v>274</v>
      </c>
      <c r="D148" s="50"/>
      <c r="E148" s="32">
        <v>746479.38</v>
      </c>
      <c r="F148" s="32"/>
      <c r="G148" s="32"/>
      <c r="H148" s="32">
        <v>610436.62</v>
      </c>
      <c r="I148" s="32"/>
      <c r="J148" s="22" t="s">
        <v>275</v>
      </c>
      <c r="K148" s="22"/>
      <c r="L148" s="22"/>
    </row>
    <row r="149" spans="3:12" s="1" customFormat="1" ht="21.4" customHeight="1" x14ac:dyDescent="0.2">
      <c r="C149" s="50" t="s">
        <v>276</v>
      </c>
      <c r="D149" s="50"/>
      <c r="E149" s="32">
        <v>166040</v>
      </c>
      <c r="F149" s="32"/>
      <c r="G149" s="32"/>
      <c r="H149" s="32">
        <v>181476.4</v>
      </c>
      <c r="I149" s="32"/>
      <c r="J149" s="22" t="s">
        <v>277</v>
      </c>
      <c r="K149" s="22"/>
      <c r="L149" s="22"/>
    </row>
    <row r="150" spans="3:12" s="1" customFormat="1" ht="21.4" customHeight="1" x14ac:dyDescent="0.2">
      <c r="C150" s="50" t="s">
        <v>278</v>
      </c>
      <c r="D150" s="50"/>
      <c r="E150" s="32">
        <v>0</v>
      </c>
      <c r="F150" s="32"/>
      <c r="G150" s="32"/>
      <c r="H150" s="32">
        <v>3473.25</v>
      </c>
      <c r="I150" s="32"/>
      <c r="J150" s="22" t="s">
        <v>32</v>
      </c>
      <c r="K150" s="22"/>
      <c r="L150" s="22"/>
    </row>
    <row r="151" spans="3:12" s="1" customFormat="1" ht="21.4" customHeight="1" x14ac:dyDescent="0.2">
      <c r="C151" s="50" t="s">
        <v>279</v>
      </c>
      <c r="D151" s="50"/>
      <c r="E151" s="32">
        <v>0</v>
      </c>
      <c r="F151" s="32"/>
      <c r="G151" s="32"/>
      <c r="H151" s="32">
        <v>0</v>
      </c>
      <c r="I151" s="32"/>
      <c r="J151" s="22" t="s">
        <v>32</v>
      </c>
      <c r="K151" s="22"/>
      <c r="L151" s="22"/>
    </row>
    <row r="152" spans="3:12" s="1" customFormat="1" ht="21.4" customHeight="1" x14ac:dyDescent="0.2">
      <c r="C152" s="50" t="s">
        <v>280</v>
      </c>
      <c r="D152" s="50"/>
      <c r="E152" s="32">
        <v>337550.74</v>
      </c>
      <c r="F152" s="32"/>
      <c r="G152" s="32"/>
      <c r="H152" s="32">
        <v>289075.7</v>
      </c>
      <c r="I152" s="32"/>
      <c r="J152" s="22" t="s">
        <v>281</v>
      </c>
      <c r="K152" s="22"/>
      <c r="L152" s="22"/>
    </row>
    <row r="153" spans="3:12" s="1" customFormat="1" ht="21.4" customHeight="1" x14ac:dyDescent="0.2">
      <c r="C153" s="50" t="s">
        <v>282</v>
      </c>
      <c r="D153" s="50"/>
      <c r="E153" s="32">
        <v>344965</v>
      </c>
      <c r="F153" s="32"/>
      <c r="G153" s="32"/>
      <c r="H153" s="32">
        <v>359840</v>
      </c>
      <c r="I153" s="32"/>
      <c r="J153" s="22" t="s">
        <v>283</v>
      </c>
      <c r="K153" s="22"/>
      <c r="L153" s="22"/>
    </row>
    <row r="154" spans="3:12" s="1" customFormat="1" ht="21.4" customHeight="1" x14ac:dyDescent="0.2">
      <c r="C154" s="50" t="s">
        <v>284</v>
      </c>
      <c r="D154" s="50"/>
      <c r="E154" s="32" t="s">
        <v>32</v>
      </c>
      <c r="F154" s="32"/>
      <c r="G154" s="32"/>
      <c r="H154" s="32">
        <v>0</v>
      </c>
      <c r="I154" s="32"/>
      <c r="J154" s="22" t="s">
        <v>32</v>
      </c>
      <c r="K154" s="22"/>
      <c r="L154" s="22"/>
    </row>
    <row r="155" spans="3:12" s="1" customFormat="1" ht="21.4" customHeight="1" x14ac:dyDescent="0.2">
      <c r="C155" s="50" t="s">
        <v>285</v>
      </c>
      <c r="D155" s="50"/>
      <c r="E155" s="32">
        <v>24560.560000000001</v>
      </c>
      <c r="F155" s="32"/>
      <c r="G155" s="32"/>
      <c r="H155" s="32">
        <v>20279.650000000001</v>
      </c>
      <c r="I155" s="32"/>
      <c r="J155" s="22" t="s">
        <v>286</v>
      </c>
      <c r="K155" s="22"/>
      <c r="L155" s="22"/>
    </row>
    <row r="156" spans="3:12" s="1" customFormat="1" ht="21.4" customHeight="1" x14ac:dyDescent="0.2">
      <c r="C156" s="50" t="s">
        <v>287</v>
      </c>
      <c r="D156" s="50"/>
      <c r="E156" s="32">
        <v>803066.5</v>
      </c>
      <c r="F156" s="32"/>
      <c r="G156" s="32"/>
      <c r="H156" s="32">
        <v>268021.59999999998</v>
      </c>
      <c r="I156" s="32"/>
      <c r="J156" s="22" t="s">
        <v>288</v>
      </c>
      <c r="K156" s="22"/>
      <c r="L156" s="22"/>
    </row>
    <row r="157" spans="3:12" s="1" customFormat="1" ht="21.4" customHeight="1" x14ac:dyDescent="0.2">
      <c r="C157" s="50" t="s">
        <v>289</v>
      </c>
      <c r="D157" s="50"/>
      <c r="E157" s="32">
        <v>50773.9</v>
      </c>
      <c r="F157" s="32"/>
      <c r="G157" s="32"/>
      <c r="H157" s="32">
        <v>55098.42</v>
      </c>
      <c r="I157" s="32"/>
      <c r="J157" s="22" t="s">
        <v>290</v>
      </c>
      <c r="K157" s="22"/>
      <c r="L157" s="22"/>
    </row>
    <row r="158" spans="3:12" s="1" customFormat="1" ht="21.4" customHeight="1" x14ac:dyDescent="0.2">
      <c r="C158" s="50" t="s">
        <v>291</v>
      </c>
      <c r="D158" s="50"/>
      <c r="E158" s="32">
        <v>241637.71</v>
      </c>
      <c r="F158" s="32"/>
      <c r="G158" s="32"/>
      <c r="H158" s="32">
        <v>216427.08</v>
      </c>
      <c r="I158" s="32"/>
      <c r="J158" s="22" t="s">
        <v>292</v>
      </c>
      <c r="K158" s="22"/>
      <c r="L158" s="22"/>
    </row>
    <row r="159" spans="3:12" s="1" customFormat="1" ht="21.4" customHeight="1" x14ac:dyDescent="0.2">
      <c r="C159" s="50" t="s">
        <v>293</v>
      </c>
      <c r="D159" s="50"/>
      <c r="E159" s="32">
        <v>0</v>
      </c>
      <c r="F159" s="32"/>
      <c r="G159" s="32"/>
      <c r="H159" s="32">
        <v>0</v>
      </c>
      <c r="I159" s="32"/>
      <c r="J159" s="22" t="s">
        <v>32</v>
      </c>
      <c r="K159" s="22"/>
      <c r="L159" s="22"/>
    </row>
    <row r="160" spans="3:12" s="1" customFormat="1" ht="21.4" customHeight="1" x14ac:dyDescent="0.2">
      <c r="C160" s="50" t="s">
        <v>294</v>
      </c>
      <c r="D160" s="50"/>
      <c r="E160" s="32">
        <v>346222.08000000002</v>
      </c>
      <c r="F160" s="32"/>
      <c r="G160" s="32"/>
      <c r="H160" s="32">
        <v>363828.71</v>
      </c>
      <c r="I160" s="32"/>
      <c r="J160" s="22" t="s">
        <v>295</v>
      </c>
      <c r="K160" s="22"/>
      <c r="L160" s="22"/>
    </row>
    <row r="161" spans="2:12" s="1" customFormat="1" ht="21.4" customHeight="1" x14ac:dyDescent="0.2">
      <c r="C161" s="50" t="s">
        <v>296</v>
      </c>
      <c r="D161" s="50"/>
      <c r="E161" s="32">
        <v>1485571.19</v>
      </c>
      <c r="F161" s="32"/>
      <c r="G161" s="32"/>
      <c r="H161" s="32">
        <v>3119941.5</v>
      </c>
      <c r="I161" s="32"/>
      <c r="J161" s="22" t="s">
        <v>297</v>
      </c>
      <c r="K161" s="22"/>
      <c r="L161" s="22"/>
    </row>
    <row r="162" spans="2:12" s="1" customFormat="1" ht="21.4" customHeight="1" x14ac:dyDescent="0.2">
      <c r="C162" s="50" t="s">
        <v>298</v>
      </c>
      <c r="D162" s="50"/>
      <c r="E162" s="32">
        <v>-22638.31</v>
      </c>
      <c r="F162" s="32"/>
      <c r="G162" s="32"/>
      <c r="H162" s="32">
        <v>-14427.78</v>
      </c>
      <c r="I162" s="32"/>
      <c r="J162" s="22" t="s">
        <v>299</v>
      </c>
      <c r="K162" s="22"/>
      <c r="L162" s="22"/>
    </row>
    <row r="163" spans="2:12" s="1" customFormat="1" ht="21.4" customHeight="1" x14ac:dyDescent="0.2">
      <c r="C163" s="50" t="s">
        <v>300</v>
      </c>
      <c r="D163" s="50"/>
      <c r="E163" s="32">
        <v>648940.97</v>
      </c>
      <c r="F163" s="32"/>
      <c r="G163" s="32"/>
      <c r="H163" s="32">
        <v>636637.85</v>
      </c>
      <c r="I163" s="32"/>
      <c r="J163" s="22" t="s">
        <v>301</v>
      </c>
      <c r="K163" s="22"/>
      <c r="L163" s="22"/>
    </row>
    <row r="164" spans="2:12" s="1" customFormat="1" ht="21.4" customHeight="1" x14ac:dyDescent="0.2">
      <c r="C164" s="50" t="s">
        <v>302</v>
      </c>
      <c r="D164" s="50"/>
      <c r="E164" s="32">
        <v>10000</v>
      </c>
      <c r="F164" s="32"/>
      <c r="G164" s="32"/>
      <c r="H164" s="32">
        <v>7000</v>
      </c>
      <c r="I164" s="32"/>
      <c r="J164" s="22" t="s">
        <v>303</v>
      </c>
      <c r="K164" s="22"/>
      <c r="L164" s="22"/>
    </row>
    <row r="165" spans="2:12" s="1" customFormat="1" ht="21.4" customHeight="1" x14ac:dyDescent="0.2">
      <c r="C165" s="50" t="s">
        <v>304</v>
      </c>
      <c r="D165" s="50"/>
      <c r="E165" s="32" t="s">
        <v>32</v>
      </c>
      <c r="F165" s="32"/>
      <c r="G165" s="32"/>
      <c r="H165" s="32">
        <v>0</v>
      </c>
      <c r="I165" s="32"/>
      <c r="J165" s="22" t="s">
        <v>32</v>
      </c>
      <c r="K165" s="22"/>
      <c r="L165" s="22"/>
    </row>
    <row r="166" spans="2:12" s="1" customFormat="1" ht="21.4" customHeight="1" x14ac:dyDescent="0.2">
      <c r="C166" s="50" t="s">
        <v>305</v>
      </c>
      <c r="D166" s="50"/>
      <c r="E166" s="32">
        <v>151641.23000000001</v>
      </c>
      <c r="F166" s="32"/>
      <c r="G166" s="32"/>
      <c r="H166" s="32">
        <v>374771.96</v>
      </c>
      <c r="I166" s="32"/>
      <c r="J166" s="22" t="s">
        <v>306</v>
      </c>
      <c r="K166" s="22"/>
      <c r="L166" s="22"/>
    </row>
    <row r="167" spans="2:12" s="1" customFormat="1" ht="21.4" customHeight="1" x14ac:dyDescent="0.2">
      <c r="C167" s="50" t="s">
        <v>307</v>
      </c>
      <c r="D167" s="50"/>
      <c r="E167" s="32">
        <v>0</v>
      </c>
      <c r="F167" s="32"/>
      <c r="G167" s="32"/>
      <c r="H167" s="32">
        <v>0</v>
      </c>
      <c r="I167" s="32"/>
      <c r="J167" s="22" t="s">
        <v>32</v>
      </c>
      <c r="K167" s="22"/>
      <c r="L167" s="22"/>
    </row>
    <row r="168" spans="2:12" s="1" customFormat="1" ht="21.4" customHeight="1" x14ac:dyDescent="0.2">
      <c r="C168" s="50" t="s">
        <v>308</v>
      </c>
      <c r="D168" s="50"/>
      <c r="E168" s="32">
        <v>0</v>
      </c>
      <c r="F168" s="32"/>
      <c r="G168" s="32"/>
      <c r="H168" s="32">
        <v>0</v>
      </c>
      <c r="I168" s="32"/>
      <c r="J168" s="22" t="s">
        <v>32</v>
      </c>
      <c r="K168" s="22"/>
      <c r="L168" s="22"/>
    </row>
    <row r="169" spans="2:12" s="1" customFormat="1" ht="21.4" customHeight="1" x14ac:dyDescent="0.2">
      <c r="C169" s="50" t="s">
        <v>309</v>
      </c>
      <c r="D169" s="50"/>
      <c r="E169" s="32">
        <v>2328150.25</v>
      </c>
      <c r="F169" s="32"/>
      <c r="G169" s="32"/>
      <c r="H169" s="32">
        <v>1004733.82000007</v>
      </c>
      <c r="I169" s="32"/>
      <c r="J169" s="22" t="s">
        <v>310</v>
      </c>
      <c r="K169" s="22"/>
      <c r="L169" s="22"/>
    </row>
    <row r="170" spans="2:12" s="1" customFormat="1" ht="21.4" customHeight="1" x14ac:dyDescent="0.2">
      <c r="C170" s="50"/>
      <c r="D170" s="50"/>
      <c r="E170" s="32" t="s">
        <v>32</v>
      </c>
      <c r="F170" s="32"/>
      <c r="G170" s="32"/>
      <c r="H170" s="32">
        <v>0</v>
      </c>
      <c r="I170" s="32"/>
      <c r="J170" s="22" t="s">
        <v>32</v>
      </c>
      <c r="K170" s="22"/>
      <c r="L170" s="22"/>
    </row>
    <row r="171" spans="2:12" s="1" customFormat="1" ht="21.4" customHeight="1" x14ac:dyDescent="0.2">
      <c r="B171" s="11"/>
      <c r="C171" s="52" t="s">
        <v>136</v>
      </c>
      <c r="D171" s="52"/>
      <c r="E171" s="33">
        <v>9544588.2699999996</v>
      </c>
      <c r="F171" s="33"/>
      <c r="G171" s="33"/>
      <c r="H171" s="33">
        <v>8297129.8800000697</v>
      </c>
      <c r="I171" s="33"/>
      <c r="J171" s="20">
        <v>-0.13069797823766499</v>
      </c>
      <c r="K171" s="20"/>
      <c r="L171" s="20"/>
    </row>
    <row r="172" spans="2:12" s="1" customFormat="1" ht="14.45" customHeight="1" x14ac:dyDescent="0.2"/>
    <row r="173" spans="2:12" s="1" customFormat="1" ht="18.2" customHeight="1" x14ac:dyDescent="0.2">
      <c r="B173" s="64" t="s">
        <v>311</v>
      </c>
      <c r="C173" s="64"/>
      <c r="D173" s="64"/>
      <c r="E173" s="36">
        <v>7533918425.46</v>
      </c>
      <c r="F173" s="36"/>
      <c r="G173" s="36"/>
      <c r="H173" s="36">
        <v>21017725103.220299</v>
      </c>
      <c r="I173" s="36"/>
      <c r="J173" s="44">
        <v>1.7897468377402801</v>
      </c>
      <c r="K173" s="44"/>
      <c r="L173" s="44"/>
    </row>
    <row r="174" spans="2:12" s="1" customFormat="1" ht="28.7" customHeight="1" x14ac:dyDescent="0.2"/>
    <row r="175" spans="2:12" s="1" customFormat="1" ht="26.65" customHeight="1" x14ac:dyDescent="0.25">
      <c r="B175" s="59" t="s">
        <v>312</v>
      </c>
      <c r="C175" s="59"/>
      <c r="D175" s="59"/>
      <c r="E175" s="59"/>
      <c r="F175" s="59"/>
      <c r="G175" s="59"/>
      <c r="H175" s="18"/>
      <c r="I175" s="18"/>
      <c r="J175" s="18"/>
      <c r="K175" s="18"/>
      <c r="L175" s="18"/>
    </row>
    <row r="176" spans="2:12" s="1" customFormat="1" ht="21.4" customHeight="1" x14ac:dyDescent="0.2">
      <c r="C176" s="50" t="s">
        <v>313</v>
      </c>
      <c r="D176" s="50"/>
      <c r="E176" s="32" t="s">
        <v>32</v>
      </c>
      <c r="F176" s="32"/>
      <c r="G176" s="32"/>
      <c r="H176" s="32" t="s">
        <v>32</v>
      </c>
      <c r="I176" s="32"/>
      <c r="J176" s="16" t="s">
        <v>32</v>
      </c>
      <c r="K176" s="16"/>
      <c r="L176" s="16"/>
    </row>
    <row r="177" spans="2:14" s="1" customFormat="1" ht="21.4" customHeight="1" x14ac:dyDescent="0.2">
      <c r="C177" s="50" t="s">
        <v>314</v>
      </c>
      <c r="D177" s="50"/>
      <c r="E177" s="32">
        <v>-606394407</v>
      </c>
      <c r="F177" s="32"/>
      <c r="G177" s="32"/>
      <c r="H177" s="32">
        <v>-768072631</v>
      </c>
      <c r="I177" s="32"/>
      <c r="J177" s="16">
        <v>-0.26662222166570898</v>
      </c>
      <c r="K177" s="16"/>
      <c r="L177" s="16"/>
    </row>
    <row r="178" spans="2:14" s="1" customFormat="1" ht="21.4" customHeight="1" x14ac:dyDescent="0.2">
      <c r="B178" s="11"/>
      <c r="C178" s="52" t="s">
        <v>312</v>
      </c>
      <c r="D178" s="52"/>
      <c r="E178" s="33">
        <v>-606394407</v>
      </c>
      <c r="F178" s="33"/>
      <c r="G178" s="33"/>
      <c r="H178" s="33">
        <v>-768072631</v>
      </c>
      <c r="I178" s="33"/>
      <c r="J178" s="20">
        <v>-0.26662222166570898</v>
      </c>
      <c r="K178" s="20"/>
      <c r="L178" s="20"/>
    </row>
    <row r="179" spans="2:14" s="1" customFormat="1" ht="28.7" customHeight="1" x14ac:dyDescent="0.2"/>
    <row r="180" spans="2:14" s="1" customFormat="1" ht="21.4" customHeight="1" x14ac:dyDescent="0.2">
      <c r="B180" s="60" t="s">
        <v>315</v>
      </c>
      <c r="C180" s="60"/>
      <c r="D180" s="60"/>
      <c r="E180" s="31">
        <v>6927524018.46</v>
      </c>
      <c r="F180" s="31"/>
      <c r="G180" s="31"/>
      <c r="H180" s="37">
        <v>7395198704.5200005</v>
      </c>
      <c r="I180" s="37"/>
      <c r="J180" s="28">
        <v>6.7509644833244398E-2</v>
      </c>
      <c r="K180" s="28"/>
      <c r="L180" s="28"/>
    </row>
    <row r="181" spans="2:14" s="1" customFormat="1" ht="28.7" customHeight="1" x14ac:dyDescent="0.2"/>
    <row r="182" spans="2:14" s="1" customFormat="1" ht="19.7" customHeight="1" x14ac:dyDescent="0.2">
      <c r="B182" s="62" t="s">
        <v>340</v>
      </c>
      <c r="C182" s="62"/>
    </row>
    <row r="183" spans="2:14" s="1" customFormat="1" ht="5.85" customHeight="1" x14ac:dyDescent="0.2"/>
    <row r="184" spans="2:14" s="1" customFormat="1" ht="26.65" customHeight="1" x14ac:dyDescent="0.25">
      <c r="B184" s="59" t="s">
        <v>317</v>
      </c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</row>
    <row r="185" spans="2:14" s="1" customFormat="1" ht="21.4" customHeight="1" x14ac:dyDescent="0.2">
      <c r="C185" s="50" t="s">
        <v>317</v>
      </c>
      <c r="D185" s="50"/>
      <c r="E185" s="50"/>
      <c r="F185" s="32">
        <v>7678120.5</v>
      </c>
      <c r="G185" s="32"/>
      <c r="H185" s="32"/>
      <c r="I185" s="32">
        <v>11893111.369999999</v>
      </c>
      <c r="J185" s="32"/>
      <c r="K185" s="32"/>
      <c r="L185" s="16">
        <v>0.54896128160530899</v>
      </c>
      <c r="M185" s="16"/>
      <c r="N185" s="16"/>
    </row>
    <row r="186" spans="2:14" s="1" customFormat="1" ht="21.4" customHeight="1" x14ac:dyDescent="0.2">
      <c r="B186" s="11"/>
      <c r="C186" s="58" t="s">
        <v>317</v>
      </c>
      <c r="D186" s="58"/>
      <c r="E186" s="58"/>
      <c r="F186" s="33">
        <v>7678120.5</v>
      </c>
      <c r="G186" s="33"/>
      <c r="H186" s="33"/>
      <c r="I186" s="33">
        <v>11893111.369999999</v>
      </c>
      <c r="J186" s="33"/>
      <c r="K186" s="33"/>
      <c r="L186" s="17">
        <v>0.54896128160530899</v>
      </c>
      <c r="M186" s="17"/>
      <c r="N186" s="17"/>
    </row>
    <row r="187" spans="2:14" s="1" customFormat="1" ht="14.45" customHeight="1" x14ac:dyDescent="0.2"/>
    <row r="188" spans="2:14" s="1" customFormat="1" ht="26.65" customHeight="1" x14ac:dyDescent="0.25">
      <c r="B188" s="59" t="s">
        <v>318</v>
      </c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</row>
    <row r="189" spans="2:14" s="1" customFormat="1" ht="21.4" customHeight="1" x14ac:dyDescent="0.2">
      <c r="C189" s="50" t="s">
        <v>318</v>
      </c>
      <c r="D189" s="50"/>
      <c r="E189" s="50"/>
      <c r="F189" s="32">
        <v>56769296.030000001</v>
      </c>
      <c r="G189" s="32"/>
      <c r="H189" s="32"/>
      <c r="I189" s="32">
        <v>52410474.759999998</v>
      </c>
      <c r="J189" s="32"/>
      <c r="K189" s="32"/>
      <c r="L189" s="16">
        <v>-7.6781316218833301E-2</v>
      </c>
      <c r="M189" s="16"/>
      <c r="N189" s="16"/>
    </row>
    <row r="190" spans="2:14" s="1" customFormat="1" ht="21.4" customHeight="1" x14ac:dyDescent="0.2">
      <c r="B190" s="11"/>
      <c r="C190" s="52" t="s">
        <v>318</v>
      </c>
      <c r="D190" s="52"/>
      <c r="E190" s="52"/>
      <c r="F190" s="33">
        <v>56769296.030000001</v>
      </c>
      <c r="G190" s="33"/>
      <c r="H190" s="33"/>
      <c r="I190" s="33">
        <v>52410474.759999998</v>
      </c>
      <c r="J190" s="33"/>
      <c r="K190" s="33"/>
      <c r="L190" s="17">
        <v>-7.6781316218833301E-2</v>
      </c>
      <c r="M190" s="17"/>
      <c r="N190" s="17"/>
    </row>
    <row r="191" spans="2:14" s="1" customFormat="1" ht="14.45" customHeight="1" x14ac:dyDescent="0.2"/>
    <row r="192" spans="2:14" s="1" customFormat="1" ht="26.65" customHeight="1" x14ac:dyDescent="0.25">
      <c r="B192" s="59" t="s">
        <v>319</v>
      </c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</row>
    <row r="193" spans="2:15" s="1" customFormat="1" ht="21.4" customHeight="1" x14ac:dyDescent="0.2">
      <c r="B193" s="13"/>
      <c r="C193" s="54" t="s">
        <v>319</v>
      </c>
      <c r="D193" s="54"/>
      <c r="E193" s="54"/>
      <c r="F193" s="54"/>
      <c r="G193" s="32">
        <v>0</v>
      </c>
      <c r="H193" s="32"/>
      <c r="I193" s="32">
        <v>0</v>
      </c>
      <c r="J193" s="32"/>
      <c r="K193" s="32"/>
      <c r="L193" s="16">
        <v>0</v>
      </c>
      <c r="M193" s="16"/>
      <c r="N193" s="16"/>
    </row>
    <row r="194" spans="2:15" s="1" customFormat="1" ht="21.4" customHeight="1" x14ac:dyDescent="0.2">
      <c r="B194" s="14"/>
      <c r="C194" s="55" t="s">
        <v>319</v>
      </c>
      <c r="D194" s="55"/>
      <c r="E194" s="55"/>
      <c r="F194" s="55"/>
      <c r="G194" s="33">
        <v>0</v>
      </c>
      <c r="H194" s="33"/>
      <c r="I194" s="33">
        <v>0</v>
      </c>
      <c r="J194" s="33"/>
      <c r="K194" s="33"/>
      <c r="L194" s="17">
        <v>0</v>
      </c>
      <c r="M194" s="17"/>
      <c r="N194" s="17"/>
    </row>
    <row r="195" spans="2:15" s="1" customFormat="1" ht="14.45" customHeight="1" x14ac:dyDescent="0.2"/>
    <row r="196" spans="2:15" s="1" customFormat="1" ht="26.65" customHeight="1" x14ac:dyDescent="0.25">
      <c r="B196" s="59" t="s">
        <v>320</v>
      </c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</row>
    <row r="197" spans="2:15" s="1" customFormat="1" ht="21.4" customHeight="1" x14ac:dyDescent="0.2">
      <c r="C197" s="56" t="s">
        <v>320</v>
      </c>
      <c r="D197" s="56"/>
      <c r="E197" s="56"/>
      <c r="F197" s="56"/>
      <c r="G197" s="32">
        <v>0</v>
      </c>
      <c r="H197" s="32"/>
      <c r="I197" s="32">
        <v>0</v>
      </c>
      <c r="J197" s="32"/>
      <c r="K197" s="32"/>
      <c r="L197" s="16">
        <v>0</v>
      </c>
      <c r="M197" s="16"/>
      <c r="N197" s="16"/>
      <c r="O197" s="16"/>
    </row>
    <row r="198" spans="2:15" s="1" customFormat="1" ht="21.4" customHeight="1" x14ac:dyDescent="0.2">
      <c r="B198" s="11"/>
      <c r="C198" s="57" t="s">
        <v>320</v>
      </c>
      <c r="D198" s="57"/>
      <c r="E198" s="57"/>
      <c r="F198" s="57"/>
      <c r="G198" s="33">
        <v>0</v>
      </c>
      <c r="H198" s="33"/>
      <c r="I198" s="33">
        <v>0</v>
      </c>
      <c r="J198" s="33"/>
      <c r="K198" s="33"/>
      <c r="L198" s="17">
        <v>0</v>
      </c>
      <c r="M198" s="17"/>
      <c r="N198" s="17"/>
      <c r="O198" s="17"/>
    </row>
    <row r="199" spans="2:15" s="1" customFormat="1" ht="14.45" customHeight="1" x14ac:dyDescent="0.2"/>
    <row r="200" spans="2:15" s="1" customFormat="1" ht="26.65" customHeight="1" x14ac:dyDescent="0.25">
      <c r="B200" s="59" t="s">
        <v>321</v>
      </c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</row>
    <row r="201" spans="2:15" s="1" customFormat="1" ht="21.4" customHeight="1" x14ac:dyDescent="0.2">
      <c r="C201" s="56" t="s">
        <v>321</v>
      </c>
      <c r="D201" s="56"/>
      <c r="E201" s="56"/>
      <c r="F201" s="56"/>
      <c r="G201" s="32">
        <v>417892.99</v>
      </c>
      <c r="H201" s="32"/>
      <c r="I201" s="32">
        <v>393874.5</v>
      </c>
      <c r="J201" s="32"/>
      <c r="K201" s="32"/>
      <c r="L201" s="16">
        <v>-5.74752163227241E-2</v>
      </c>
      <c r="M201" s="16"/>
      <c r="N201" s="16"/>
    </row>
    <row r="202" spans="2:15" s="1" customFormat="1" ht="21.4" customHeight="1" x14ac:dyDescent="0.2">
      <c r="B202" s="11"/>
      <c r="C202" s="57" t="s">
        <v>321</v>
      </c>
      <c r="D202" s="57"/>
      <c r="E202" s="57"/>
      <c r="F202" s="57"/>
      <c r="G202" s="33">
        <v>417892.99</v>
      </c>
      <c r="H202" s="33"/>
      <c r="I202" s="33">
        <v>393874.5</v>
      </c>
      <c r="J202" s="33"/>
      <c r="K202" s="33"/>
      <c r="L202" s="17">
        <v>-5.74752163227241E-2</v>
      </c>
      <c r="M202" s="17"/>
      <c r="N202" s="17"/>
    </row>
    <row r="203" spans="2:15" s="1" customFormat="1" ht="14.45" customHeight="1" x14ac:dyDescent="0.2"/>
    <row r="204" spans="2:15" s="1" customFormat="1" ht="26.65" customHeight="1" x14ac:dyDescent="0.25">
      <c r="B204" s="59" t="s">
        <v>322</v>
      </c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</row>
    <row r="205" spans="2:15" s="1" customFormat="1" ht="21.4" customHeight="1" x14ac:dyDescent="0.2">
      <c r="C205" s="50" t="s">
        <v>322</v>
      </c>
      <c r="D205" s="50"/>
      <c r="E205" s="50"/>
      <c r="F205" s="50"/>
      <c r="G205" s="32">
        <v>554565550.74000001</v>
      </c>
      <c r="H205" s="32"/>
      <c r="I205" s="32">
        <v>608282283.33000004</v>
      </c>
      <c r="J205" s="32"/>
      <c r="K205" s="16">
        <v>9.6862728884478499E-2</v>
      </c>
      <c r="L205" s="16"/>
      <c r="M205" s="16"/>
      <c r="N205" s="16"/>
    </row>
    <row r="206" spans="2:15" s="1" customFormat="1" ht="21.4" customHeight="1" x14ac:dyDescent="0.2">
      <c r="B206" s="11"/>
      <c r="C206" s="52" t="s">
        <v>322</v>
      </c>
      <c r="D206" s="52"/>
      <c r="E206" s="52"/>
      <c r="F206" s="52"/>
      <c r="G206" s="33">
        <v>554565550.74000001</v>
      </c>
      <c r="H206" s="33"/>
      <c r="I206" s="33">
        <v>608282283.33000004</v>
      </c>
      <c r="J206" s="33"/>
      <c r="K206" s="17">
        <v>9.6862728884478499E-2</v>
      </c>
      <c r="L206" s="17"/>
      <c r="M206" s="17"/>
      <c r="N206" s="17"/>
    </row>
    <row r="207" spans="2:15" s="1" customFormat="1" ht="14.45" customHeight="1" x14ac:dyDescent="0.2"/>
    <row r="208" spans="2:15" s="1" customFormat="1" ht="26.65" customHeight="1" x14ac:dyDescent="0.25">
      <c r="B208" s="59" t="s">
        <v>323</v>
      </c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</row>
    <row r="209" spans="2:13" s="1" customFormat="1" ht="21.4" customHeight="1" x14ac:dyDescent="0.2">
      <c r="B209" s="13"/>
      <c r="C209" s="50" t="s">
        <v>323</v>
      </c>
      <c r="D209" s="50"/>
      <c r="E209" s="50"/>
      <c r="F209" s="50"/>
      <c r="G209" s="10">
        <v>58089.99</v>
      </c>
      <c r="H209" s="32">
        <v>6339446.9199999999</v>
      </c>
      <c r="I209" s="32"/>
      <c r="J209" s="32"/>
      <c r="K209" s="16">
        <v>108.131485820535</v>
      </c>
      <c r="L209" s="16"/>
      <c r="M209" s="16"/>
    </row>
    <row r="210" spans="2:13" s="1" customFormat="1" ht="21.4" customHeight="1" x14ac:dyDescent="0.2">
      <c r="B210" s="14"/>
      <c r="C210" s="52" t="s">
        <v>323</v>
      </c>
      <c r="D210" s="52"/>
      <c r="E210" s="52"/>
      <c r="F210" s="52"/>
      <c r="G210" s="12">
        <v>58089.99</v>
      </c>
      <c r="H210" s="33">
        <v>6339446.9199999999</v>
      </c>
      <c r="I210" s="33"/>
      <c r="J210" s="33"/>
      <c r="K210" s="17">
        <v>108.131485820535</v>
      </c>
      <c r="L210" s="17"/>
      <c r="M210" s="17"/>
    </row>
    <row r="211" spans="2:13" s="1" customFormat="1" ht="14.45" customHeight="1" x14ac:dyDescent="0.2"/>
    <row r="212" spans="2:13" s="1" customFormat="1" ht="26.65" customHeight="1" x14ac:dyDescent="0.25">
      <c r="B212" s="59" t="s">
        <v>324</v>
      </c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</row>
    <row r="213" spans="2:13" s="1" customFormat="1" ht="21.4" customHeight="1" x14ac:dyDescent="0.2">
      <c r="B213" s="13"/>
      <c r="C213" s="50" t="s">
        <v>325</v>
      </c>
      <c r="D213" s="50"/>
      <c r="E213" s="50"/>
      <c r="F213" s="32">
        <v>0</v>
      </c>
      <c r="G213" s="32"/>
      <c r="H213" s="32">
        <v>0</v>
      </c>
      <c r="I213" s="32"/>
      <c r="J213" s="32"/>
      <c r="K213" s="16">
        <v>0</v>
      </c>
      <c r="L213" s="16"/>
      <c r="M213" s="16"/>
    </row>
    <row r="214" spans="2:13" s="1" customFormat="1" ht="21.4" customHeight="1" x14ac:dyDescent="0.2">
      <c r="B214" s="13"/>
      <c r="C214" s="50" t="s">
        <v>326</v>
      </c>
      <c r="D214" s="50"/>
      <c r="E214" s="50"/>
      <c r="F214" s="32">
        <v>0</v>
      </c>
      <c r="G214" s="32"/>
      <c r="H214" s="32">
        <v>0</v>
      </c>
      <c r="I214" s="32"/>
      <c r="J214" s="32"/>
      <c r="K214" s="16">
        <v>0</v>
      </c>
      <c r="L214" s="16"/>
      <c r="M214" s="16"/>
    </row>
    <row r="215" spans="2:13" s="1" customFormat="1" ht="21.4" customHeight="1" x14ac:dyDescent="0.2">
      <c r="B215" s="13"/>
      <c r="C215" s="50" t="s">
        <v>327</v>
      </c>
      <c r="D215" s="50"/>
      <c r="E215" s="50"/>
      <c r="F215" s="32">
        <v>17433322.32</v>
      </c>
      <c r="G215" s="32"/>
      <c r="H215" s="32">
        <v>17222996.629999999</v>
      </c>
      <c r="I215" s="32"/>
      <c r="J215" s="32"/>
      <c r="K215" s="16">
        <v>-1.20645787497835E-2</v>
      </c>
      <c r="L215" s="16"/>
      <c r="M215" s="16"/>
    </row>
    <row r="216" spans="2:13" s="1" customFormat="1" ht="21.4" customHeight="1" x14ac:dyDescent="0.2">
      <c r="B216" s="14"/>
      <c r="C216" s="52" t="s">
        <v>324</v>
      </c>
      <c r="D216" s="52"/>
      <c r="E216" s="52"/>
      <c r="F216" s="33">
        <v>17433322.32</v>
      </c>
      <c r="G216" s="33"/>
      <c r="H216" s="33">
        <v>17222996.629999999</v>
      </c>
      <c r="I216" s="33"/>
      <c r="J216" s="33"/>
      <c r="K216" s="17">
        <v>-1.20645787497835E-2</v>
      </c>
      <c r="L216" s="17"/>
      <c r="M216" s="17"/>
    </row>
    <row r="217" spans="2:13" s="1" customFormat="1" ht="14.45" customHeight="1" x14ac:dyDescent="0.2"/>
    <row r="218" spans="2:13" s="1" customFormat="1" ht="26.65" customHeight="1" x14ac:dyDescent="0.25">
      <c r="B218" s="59" t="s">
        <v>328</v>
      </c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</row>
    <row r="219" spans="2:13" s="1" customFormat="1" ht="21.4" customHeight="1" x14ac:dyDescent="0.2">
      <c r="C219" s="50" t="s">
        <v>328</v>
      </c>
      <c r="D219" s="50"/>
      <c r="E219" s="50"/>
      <c r="F219" s="50"/>
      <c r="G219" s="10">
        <v>590388360.90999997</v>
      </c>
      <c r="H219" s="32">
        <v>652932184.39999998</v>
      </c>
      <c r="I219" s="32"/>
      <c r="J219" s="32"/>
      <c r="K219" s="16">
        <v>0.10593674880988101</v>
      </c>
      <c r="L219" s="16"/>
      <c r="M219" s="16"/>
    </row>
    <row r="220" spans="2:13" s="1" customFormat="1" ht="21.4" customHeight="1" x14ac:dyDescent="0.2">
      <c r="B220" s="11"/>
      <c r="C220" s="52" t="s">
        <v>328</v>
      </c>
      <c r="D220" s="52"/>
      <c r="E220" s="52"/>
      <c r="F220" s="52"/>
      <c r="G220" s="12">
        <v>590388360.90999997</v>
      </c>
      <c r="H220" s="33">
        <v>652932184.39999998</v>
      </c>
      <c r="I220" s="33"/>
      <c r="J220" s="33"/>
      <c r="K220" s="17">
        <v>0.10593674880988101</v>
      </c>
      <c r="L220" s="17"/>
      <c r="M220" s="17"/>
    </row>
    <row r="221" spans="2:13" s="1" customFormat="1" ht="14.45" customHeight="1" x14ac:dyDescent="0.2"/>
    <row r="222" spans="2:13" s="1" customFormat="1" ht="26.65" customHeight="1" x14ac:dyDescent="0.25">
      <c r="B222" s="59" t="s">
        <v>329</v>
      </c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</row>
    <row r="223" spans="2:13" s="1" customFormat="1" ht="21.4" customHeight="1" x14ac:dyDescent="0.2">
      <c r="C223" s="50" t="s">
        <v>329</v>
      </c>
      <c r="D223" s="50"/>
      <c r="E223" s="50"/>
      <c r="F223" s="50"/>
      <c r="G223" s="46">
        <v>1907785.63</v>
      </c>
      <c r="H223" s="46"/>
      <c r="I223" s="10">
        <v>4242073.18</v>
      </c>
      <c r="J223" s="16">
        <v>1.2235586185854701</v>
      </c>
      <c r="K223" s="16"/>
      <c r="L223" s="16"/>
      <c r="M223" s="16"/>
    </row>
    <row r="224" spans="2:13" s="1" customFormat="1" ht="21.4" customHeight="1" x14ac:dyDescent="0.2">
      <c r="B224" s="11"/>
      <c r="C224" s="52" t="s">
        <v>329</v>
      </c>
      <c r="D224" s="52"/>
      <c r="E224" s="52"/>
      <c r="F224" s="52"/>
      <c r="G224" s="47">
        <v>1907785.63</v>
      </c>
      <c r="H224" s="47"/>
      <c r="I224" s="12">
        <v>4242073.18</v>
      </c>
      <c r="J224" s="17">
        <v>1.2235586185854701</v>
      </c>
      <c r="K224" s="17"/>
      <c r="L224" s="17"/>
      <c r="M224" s="17"/>
    </row>
    <row r="225" spans="2:14" s="1" customFormat="1" ht="14.45" customHeight="1" x14ac:dyDescent="0.2"/>
    <row r="226" spans="2:14" s="1" customFormat="1" ht="26.65" customHeight="1" x14ac:dyDescent="0.25">
      <c r="B226" s="59" t="s">
        <v>330</v>
      </c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</row>
    <row r="227" spans="2:14" s="1" customFormat="1" ht="21.4" customHeight="1" x14ac:dyDescent="0.2">
      <c r="C227" s="50" t="s">
        <v>331</v>
      </c>
      <c r="D227" s="50"/>
      <c r="E227" s="50"/>
      <c r="F227" s="32">
        <v>2443916.79</v>
      </c>
      <c r="G227" s="32"/>
      <c r="H227" s="32">
        <v>3373899.47</v>
      </c>
      <c r="I227" s="32"/>
      <c r="J227" s="32"/>
      <c r="K227" s="16">
        <v>0.38052960060068097</v>
      </c>
      <c r="L227" s="16"/>
      <c r="M227" s="16"/>
      <c r="N227" s="16"/>
    </row>
    <row r="228" spans="2:14" s="1" customFormat="1" ht="21.4" customHeight="1" x14ac:dyDescent="0.2">
      <c r="C228" s="50" t="s">
        <v>332</v>
      </c>
      <c r="D228" s="50"/>
      <c r="E228" s="50"/>
      <c r="F228" s="32">
        <v>276500000</v>
      </c>
      <c r="G228" s="32"/>
      <c r="H228" s="32">
        <v>299000000</v>
      </c>
      <c r="I228" s="32"/>
      <c r="J228" s="32"/>
      <c r="K228" s="16">
        <v>8.1374321880650996E-2</v>
      </c>
      <c r="L228" s="16"/>
      <c r="M228" s="16"/>
      <c r="N228" s="16"/>
    </row>
    <row r="229" spans="2:14" s="1" customFormat="1" ht="21.4" customHeight="1" x14ac:dyDescent="0.2">
      <c r="C229" s="50" t="s">
        <v>333</v>
      </c>
      <c r="D229" s="50"/>
      <c r="E229" s="50"/>
      <c r="F229" s="32">
        <v>15685434</v>
      </c>
      <c r="G229" s="32"/>
      <c r="H229" s="32">
        <v>17604332</v>
      </c>
      <c r="I229" s="32"/>
      <c r="J229" s="32"/>
      <c r="K229" s="16">
        <v>0.122336302584933</v>
      </c>
      <c r="L229" s="16"/>
      <c r="M229" s="16"/>
      <c r="N229" s="16"/>
    </row>
    <row r="230" spans="2:14" s="1" customFormat="1" ht="21.4" customHeight="1" x14ac:dyDescent="0.2">
      <c r="B230" s="11"/>
      <c r="C230" s="52" t="s">
        <v>330</v>
      </c>
      <c r="D230" s="52"/>
      <c r="E230" s="52"/>
      <c r="F230" s="33">
        <v>294629350.79000002</v>
      </c>
      <c r="G230" s="33"/>
      <c r="H230" s="33">
        <v>319978231.47000003</v>
      </c>
      <c r="I230" s="33"/>
      <c r="J230" s="33"/>
      <c r="K230" s="17">
        <v>8.6036508623567806E-2</v>
      </c>
      <c r="L230" s="17"/>
      <c r="M230" s="17"/>
      <c r="N230" s="17"/>
    </row>
    <row r="231" spans="2:14" s="1" customFormat="1" ht="14.45" customHeight="1" x14ac:dyDescent="0.2"/>
    <row r="232" spans="2:14" s="1" customFormat="1" ht="26.65" customHeight="1" x14ac:dyDescent="0.25">
      <c r="B232" s="59" t="s">
        <v>334</v>
      </c>
      <c r="C232" s="59"/>
      <c r="D232" s="59"/>
      <c r="E232" s="59"/>
      <c r="F232" s="59"/>
      <c r="G232" s="59"/>
      <c r="H232" s="59"/>
      <c r="I232" s="59"/>
      <c r="J232" s="59"/>
      <c r="K232" s="59"/>
      <c r="L232" s="59"/>
    </row>
    <row r="233" spans="2:14" s="1" customFormat="1" ht="21.4" customHeight="1" x14ac:dyDescent="0.2">
      <c r="C233" s="50" t="s">
        <v>326</v>
      </c>
      <c r="D233" s="50"/>
      <c r="E233" s="50"/>
      <c r="F233" s="50"/>
      <c r="G233" s="10">
        <v>5962822.4299999997</v>
      </c>
      <c r="H233" s="32">
        <v>5777709.9900000002</v>
      </c>
      <c r="I233" s="32"/>
      <c r="J233" s="16">
        <v>-3.10444327620201E-2</v>
      </c>
      <c r="K233" s="16"/>
      <c r="L233" s="16"/>
    </row>
    <row r="234" spans="2:14" s="1" customFormat="1" ht="21.4" customHeight="1" x14ac:dyDescent="0.2">
      <c r="B234" s="11"/>
      <c r="C234" s="52" t="s">
        <v>334</v>
      </c>
      <c r="D234" s="52"/>
      <c r="E234" s="52"/>
      <c r="F234" s="52"/>
      <c r="G234" s="12">
        <v>5962822.4299999997</v>
      </c>
      <c r="H234" s="33">
        <v>5777709.9900000002</v>
      </c>
      <c r="I234" s="33"/>
      <c r="J234" s="20">
        <v>-3.10444327620201E-2</v>
      </c>
      <c r="K234" s="20"/>
      <c r="L234" s="20"/>
    </row>
    <row r="235" spans="2:14" s="1" customFormat="1" ht="14.45" customHeight="1" x14ac:dyDescent="0.2"/>
    <row r="236" spans="2:14" s="1" customFormat="1" ht="26.65" customHeight="1" x14ac:dyDescent="0.25">
      <c r="B236" s="59" t="s">
        <v>335</v>
      </c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</row>
    <row r="237" spans="2:14" s="1" customFormat="1" ht="21.4" customHeight="1" x14ac:dyDescent="0.2">
      <c r="C237" s="50" t="s">
        <v>336</v>
      </c>
      <c r="D237" s="50"/>
      <c r="E237" s="50"/>
      <c r="F237" s="50"/>
      <c r="G237" s="10">
        <v>70343.55</v>
      </c>
      <c r="H237" s="32">
        <v>70837.02</v>
      </c>
      <c r="I237" s="32"/>
      <c r="J237" s="16">
        <v>7.0151421132425996E-3</v>
      </c>
      <c r="K237" s="16"/>
      <c r="L237" s="16"/>
      <c r="M237" s="16"/>
    </row>
    <row r="238" spans="2:14" s="1" customFormat="1" ht="21.4" customHeight="1" x14ac:dyDescent="0.2">
      <c r="C238" s="50" t="s">
        <v>287</v>
      </c>
      <c r="D238" s="50"/>
      <c r="E238" s="50"/>
      <c r="F238" s="50"/>
      <c r="G238" s="10">
        <v>5000000</v>
      </c>
      <c r="H238" s="32">
        <v>5000000</v>
      </c>
      <c r="I238" s="32"/>
      <c r="J238" s="16">
        <v>0</v>
      </c>
      <c r="K238" s="16"/>
      <c r="L238" s="16"/>
      <c r="M238" s="16"/>
    </row>
    <row r="239" spans="2:14" s="1" customFormat="1" ht="21.4" customHeight="1" x14ac:dyDescent="0.2">
      <c r="B239" s="11"/>
      <c r="C239" s="52" t="s">
        <v>335</v>
      </c>
      <c r="D239" s="52"/>
      <c r="E239" s="52"/>
      <c r="F239" s="52"/>
      <c r="G239" s="12">
        <v>5070343.55</v>
      </c>
      <c r="H239" s="33">
        <v>5070837.0199999996</v>
      </c>
      <c r="I239" s="33"/>
      <c r="J239" s="17">
        <v>9.7324766090009699E-5</v>
      </c>
      <c r="K239" s="17"/>
      <c r="L239" s="17"/>
      <c r="M239" s="17"/>
    </row>
    <row r="240" spans="2:14" s="1" customFormat="1" ht="28.7" customHeight="1" x14ac:dyDescent="0.2"/>
    <row r="241" spans="2:13" s="1" customFormat="1" ht="21.4" customHeight="1" x14ac:dyDescent="0.2">
      <c r="B241" s="60" t="s">
        <v>337</v>
      </c>
      <c r="C241" s="60"/>
      <c r="D241" s="60"/>
      <c r="E241" s="60"/>
      <c r="F241" s="31">
        <v>1534880935.8800001</v>
      </c>
      <c r="G241" s="31"/>
      <c r="H241" s="31"/>
      <c r="I241" s="31">
        <v>1755621249.74</v>
      </c>
      <c r="J241" s="31"/>
      <c r="K241" s="31"/>
      <c r="L241" s="25">
        <v>0.14381591998433599</v>
      </c>
      <c r="M241" s="25"/>
    </row>
    <row r="242" spans="2:13" s="1" customFormat="1" ht="28.7" customHeight="1" x14ac:dyDescent="0.2"/>
  </sheetData>
  <mergeCells count="693">
    <mergeCell ref="B173:D173"/>
    <mergeCell ref="B175:G175"/>
    <mergeCell ref="B180:D180"/>
    <mergeCell ref="B182:C182"/>
    <mergeCell ref="B184:N184"/>
    <mergeCell ref="B188:N188"/>
    <mergeCell ref="B192:N192"/>
    <mergeCell ref="C121:D121"/>
    <mergeCell ref="C122:D122"/>
    <mergeCell ref="C125:D125"/>
    <mergeCell ref="C126:D126"/>
    <mergeCell ref="C129:D129"/>
    <mergeCell ref="C130:D130"/>
    <mergeCell ref="C133:D133"/>
    <mergeCell ref="C134:D134"/>
    <mergeCell ref="C137:D137"/>
    <mergeCell ref="C138:D138"/>
    <mergeCell ref="C139:D139"/>
    <mergeCell ref="C142:D142"/>
    <mergeCell ref="C143:D143"/>
    <mergeCell ref="C144:D144"/>
    <mergeCell ref="C145:D145"/>
    <mergeCell ref="B124:G124"/>
    <mergeCell ref="B128:G128"/>
    <mergeCell ref="B2:D2"/>
    <mergeCell ref="B200:N200"/>
    <mergeCell ref="B204:N204"/>
    <mergeCell ref="B208:M208"/>
    <mergeCell ref="B21:G21"/>
    <mergeCell ref="B212:M212"/>
    <mergeCell ref="B218:M218"/>
    <mergeCell ref="B222:M222"/>
    <mergeCell ref="B99:G99"/>
    <mergeCell ref="C10:D10"/>
    <mergeCell ref="C100:D100"/>
    <mergeCell ref="C101:D101"/>
    <mergeCell ref="C104:D104"/>
    <mergeCell ref="C105:D105"/>
    <mergeCell ref="C108:D108"/>
    <mergeCell ref="C109:D109"/>
    <mergeCell ref="C11:D11"/>
    <mergeCell ref="C112:D112"/>
    <mergeCell ref="C113:D113"/>
    <mergeCell ref="C116:D116"/>
    <mergeCell ref="C117:D117"/>
    <mergeCell ref="C12:D12"/>
    <mergeCell ref="C120:D120"/>
    <mergeCell ref="B14:G14"/>
    <mergeCell ref="B226:N226"/>
    <mergeCell ref="B232:L232"/>
    <mergeCell ref="B236:M236"/>
    <mergeCell ref="B241:E241"/>
    <mergeCell ref="B28:G28"/>
    <mergeCell ref="B35:D35"/>
    <mergeCell ref="B4:C4"/>
    <mergeCell ref="B40:G40"/>
    <mergeCell ref="B43:G43"/>
    <mergeCell ref="B47:G47"/>
    <mergeCell ref="B51:G51"/>
    <mergeCell ref="B55:G55"/>
    <mergeCell ref="B59:G59"/>
    <mergeCell ref="B65:G65"/>
    <mergeCell ref="B69:G69"/>
    <mergeCell ref="B7:D7"/>
    <mergeCell ref="B74:G74"/>
    <mergeCell ref="B80:G80"/>
    <mergeCell ref="B83:G83"/>
    <mergeCell ref="B86:G86"/>
    <mergeCell ref="B89:G89"/>
    <mergeCell ref="B9:G9"/>
    <mergeCell ref="B92:G92"/>
    <mergeCell ref="B95:G95"/>
    <mergeCell ref="C16:D16"/>
    <mergeCell ref="C160:D160"/>
    <mergeCell ref="C161:D161"/>
    <mergeCell ref="C146:D146"/>
    <mergeCell ref="C147:D147"/>
    <mergeCell ref="C148:D148"/>
    <mergeCell ref="C149:D149"/>
    <mergeCell ref="C15:D15"/>
    <mergeCell ref="C150:D150"/>
    <mergeCell ref="C151:D151"/>
    <mergeCell ref="C152:D152"/>
    <mergeCell ref="C153:D153"/>
    <mergeCell ref="B141:G141"/>
    <mergeCell ref="B103:G103"/>
    <mergeCell ref="B107:G107"/>
    <mergeCell ref="B111:G111"/>
    <mergeCell ref="B115:G115"/>
    <mergeCell ref="B119:G119"/>
    <mergeCell ref="B132:G132"/>
    <mergeCell ref="B136:G136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:D17"/>
    <mergeCell ref="C154:D154"/>
    <mergeCell ref="C155:D155"/>
    <mergeCell ref="C156:D156"/>
    <mergeCell ref="C157:D157"/>
    <mergeCell ref="C158:D158"/>
    <mergeCell ref="C159:D159"/>
    <mergeCell ref="C170:D170"/>
    <mergeCell ref="C171:D171"/>
    <mergeCell ref="C176:D176"/>
    <mergeCell ref="C177:D177"/>
    <mergeCell ref="C178:D178"/>
    <mergeCell ref="C18:D18"/>
    <mergeCell ref="C185:E185"/>
    <mergeCell ref="C186:E186"/>
    <mergeCell ref="C189:E189"/>
    <mergeCell ref="C19:D19"/>
    <mergeCell ref="E120:G120"/>
    <mergeCell ref="E121:G121"/>
    <mergeCell ref="E122:G122"/>
    <mergeCell ref="E125:G125"/>
    <mergeCell ref="E126:G126"/>
    <mergeCell ref="E129:G129"/>
    <mergeCell ref="E130:G130"/>
    <mergeCell ref="E133:G133"/>
    <mergeCell ref="E134:G134"/>
    <mergeCell ref="E137:G137"/>
    <mergeCell ref="E138:G138"/>
    <mergeCell ref="E139:G139"/>
    <mergeCell ref="E142:G142"/>
    <mergeCell ref="E143:G143"/>
    <mergeCell ref="C190:E190"/>
    <mergeCell ref="C193:F193"/>
    <mergeCell ref="C194:F194"/>
    <mergeCell ref="C197:F197"/>
    <mergeCell ref="C198:F198"/>
    <mergeCell ref="C201:F201"/>
    <mergeCell ref="C202:F202"/>
    <mergeCell ref="C205:F205"/>
    <mergeCell ref="C206:F206"/>
    <mergeCell ref="B196:O196"/>
    <mergeCell ref="C209:F209"/>
    <mergeCell ref="C210:F210"/>
    <mergeCell ref="C213:E213"/>
    <mergeCell ref="C214:E214"/>
    <mergeCell ref="C215:E215"/>
    <mergeCell ref="C216:E216"/>
    <mergeCell ref="C219:F219"/>
    <mergeCell ref="C22:D22"/>
    <mergeCell ref="C220:F220"/>
    <mergeCell ref="C81:D81"/>
    <mergeCell ref="C82:D82"/>
    <mergeCell ref="C84:D84"/>
    <mergeCell ref="C85:D85"/>
    <mergeCell ref="C87:D87"/>
    <mergeCell ref="C88:D88"/>
    <mergeCell ref="C90:D90"/>
    <mergeCell ref="C91:D91"/>
    <mergeCell ref="C93:D93"/>
    <mergeCell ref="C94:D94"/>
    <mergeCell ref="C96:D96"/>
    <mergeCell ref="C97:D97"/>
    <mergeCell ref="E113:G113"/>
    <mergeCell ref="E116:G116"/>
    <mergeCell ref="E117:G117"/>
    <mergeCell ref="C223:F223"/>
    <mergeCell ref="C224:F224"/>
    <mergeCell ref="C227:E227"/>
    <mergeCell ref="C228:E228"/>
    <mergeCell ref="C229:E229"/>
    <mergeCell ref="C23:D23"/>
    <mergeCell ref="C230:E230"/>
    <mergeCell ref="C233:F233"/>
    <mergeCell ref="C234:F234"/>
    <mergeCell ref="C57:D57"/>
    <mergeCell ref="C60:D60"/>
    <mergeCell ref="C61:D61"/>
    <mergeCell ref="C62:D62"/>
    <mergeCell ref="C63:D63"/>
    <mergeCell ref="C66:D66"/>
    <mergeCell ref="C67:D67"/>
    <mergeCell ref="C70:D70"/>
    <mergeCell ref="C71:D71"/>
    <mergeCell ref="C72:D72"/>
    <mergeCell ref="C75:D75"/>
    <mergeCell ref="C76:D76"/>
    <mergeCell ref="C77:D77"/>
    <mergeCell ref="C78:D78"/>
    <mergeCell ref="C79:D79"/>
    <mergeCell ref="C237:F237"/>
    <mergeCell ref="C238:F238"/>
    <mergeCell ref="C239:F239"/>
    <mergeCell ref="C24:D24"/>
    <mergeCell ref="C25:D25"/>
    <mergeCell ref="C26:D26"/>
    <mergeCell ref="C29:D29"/>
    <mergeCell ref="C30:D30"/>
    <mergeCell ref="C31:D31"/>
    <mergeCell ref="C32:D32"/>
    <mergeCell ref="C33:D33"/>
    <mergeCell ref="C36:D36"/>
    <mergeCell ref="C37:D37"/>
    <mergeCell ref="C38:D38"/>
    <mergeCell ref="C39:D39"/>
    <mergeCell ref="C41:D41"/>
    <mergeCell ref="C42:D42"/>
    <mergeCell ref="C44:D44"/>
    <mergeCell ref="C45:D45"/>
    <mergeCell ref="C48:D48"/>
    <mergeCell ref="C49:D49"/>
    <mergeCell ref="C52:D52"/>
    <mergeCell ref="C53:D53"/>
    <mergeCell ref="C56:D56"/>
    <mergeCell ref="E10:G10"/>
    <mergeCell ref="E100:G100"/>
    <mergeCell ref="E101:G101"/>
    <mergeCell ref="E104:G104"/>
    <mergeCell ref="E105:G105"/>
    <mergeCell ref="E108:G108"/>
    <mergeCell ref="E109:G109"/>
    <mergeCell ref="E11:G11"/>
    <mergeCell ref="E112:G112"/>
    <mergeCell ref="E12:G12"/>
    <mergeCell ref="E144:G144"/>
    <mergeCell ref="E145:G145"/>
    <mergeCell ref="E146:G146"/>
    <mergeCell ref="E147:G147"/>
    <mergeCell ref="E148:G148"/>
    <mergeCell ref="E149:G149"/>
    <mergeCell ref="E15:G15"/>
    <mergeCell ref="E150:G150"/>
    <mergeCell ref="E151:G151"/>
    <mergeCell ref="E152:G152"/>
    <mergeCell ref="E153:G153"/>
    <mergeCell ref="E154:G154"/>
    <mergeCell ref="E155:G155"/>
    <mergeCell ref="E156:G156"/>
    <mergeCell ref="E157:G157"/>
    <mergeCell ref="E158:G158"/>
    <mergeCell ref="E159:G159"/>
    <mergeCell ref="E16:G16"/>
    <mergeCell ref="E77:G77"/>
    <mergeCell ref="E78:G78"/>
    <mergeCell ref="E79:G79"/>
    <mergeCell ref="E81:G81"/>
    <mergeCell ref="E82:G82"/>
    <mergeCell ref="E84:G84"/>
    <mergeCell ref="E85:G85"/>
    <mergeCell ref="E87:G87"/>
    <mergeCell ref="E88:G88"/>
    <mergeCell ref="E90:G90"/>
    <mergeCell ref="E91:G91"/>
    <mergeCell ref="E93:G93"/>
    <mergeCell ref="E94:G94"/>
    <mergeCell ref="E96:G96"/>
    <mergeCell ref="E97:G97"/>
    <mergeCell ref="E160:G160"/>
    <mergeCell ref="E161:G161"/>
    <mergeCell ref="E162:G162"/>
    <mergeCell ref="E163:G163"/>
    <mergeCell ref="E164:G164"/>
    <mergeCell ref="E165:G165"/>
    <mergeCell ref="E166:G166"/>
    <mergeCell ref="E167:G167"/>
    <mergeCell ref="E168:G168"/>
    <mergeCell ref="E169:G169"/>
    <mergeCell ref="E17:G17"/>
    <mergeCell ref="E170:G170"/>
    <mergeCell ref="E171:G171"/>
    <mergeCell ref="E173:G173"/>
    <mergeCell ref="E176:G176"/>
    <mergeCell ref="E177:G177"/>
    <mergeCell ref="E178:G178"/>
    <mergeCell ref="E18:G18"/>
    <mergeCell ref="E52:G52"/>
    <mergeCell ref="E53:G53"/>
    <mergeCell ref="E56:G56"/>
    <mergeCell ref="E57:G57"/>
    <mergeCell ref="E60:G60"/>
    <mergeCell ref="E61:G61"/>
    <mergeCell ref="E62:G62"/>
    <mergeCell ref="E63:G63"/>
    <mergeCell ref="E66:G66"/>
    <mergeCell ref="E67:G67"/>
    <mergeCell ref="E70:G70"/>
    <mergeCell ref="E71:G71"/>
    <mergeCell ref="E72:G72"/>
    <mergeCell ref="E75:G75"/>
    <mergeCell ref="E76:G76"/>
    <mergeCell ref="E180:G180"/>
    <mergeCell ref="E19:G19"/>
    <mergeCell ref="E2:M2"/>
    <mergeCell ref="E22:G22"/>
    <mergeCell ref="E23:G23"/>
    <mergeCell ref="E24:G24"/>
    <mergeCell ref="E25:G25"/>
    <mergeCell ref="E26:G26"/>
    <mergeCell ref="E29:G29"/>
    <mergeCell ref="E30:G30"/>
    <mergeCell ref="E31:G31"/>
    <mergeCell ref="E32:G32"/>
    <mergeCell ref="E33:G33"/>
    <mergeCell ref="E35:L35"/>
    <mergeCell ref="E36:G36"/>
    <mergeCell ref="E37:G37"/>
    <mergeCell ref="E38:G38"/>
    <mergeCell ref="E39:G39"/>
    <mergeCell ref="E41:G41"/>
    <mergeCell ref="E42:G42"/>
    <mergeCell ref="E44:G44"/>
    <mergeCell ref="E45:G45"/>
    <mergeCell ref="E48:G48"/>
    <mergeCell ref="E49:G49"/>
    <mergeCell ref="F185:H185"/>
    <mergeCell ref="F186:H186"/>
    <mergeCell ref="F189:H189"/>
    <mergeCell ref="F190:H190"/>
    <mergeCell ref="F213:G213"/>
    <mergeCell ref="F214:G214"/>
    <mergeCell ref="F215:G215"/>
    <mergeCell ref="F216:G216"/>
    <mergeCell ref="F227:G227"/>
    <mergeCell ref="H214:J214"/>
    <mergeCell ref="H215:J215"/>
    <mergeCell ref="H216:J216"/>
    <mergeCell ref="H219:J219"/>
    <mergeCell ref="H220:J220"/>
    <mergeCell ref="H227:J227"/>
    <mergeCell ref="I185:K185"/>
    <mergeCell ref="I186:K186"/>
    <mergeCell ref="I189:K189"/>
    <mergeCell ref="I190:K190"/>
    <mergeCell ref="I193:K193"/>
    <mergeCell ref="I194:K194"/>
    <mergeCell ref="I197:K197"/>
    <mergeCell ref="I198:K198"/>
    <mergeCell ref="I201:K201"/>
    <mergeCell ref="F228:G228"/>
    <mergeCell ref="F229:G229"/>
    <mergeCell ref="F230:G230"/>
    <mergeCell ref="F241:H241"/>
    <mergeCell ref="F5:H5"/>
    <mergeCell ref="G193:H193"/>
    <mergeCell ref="G194:H194"/>
    <mergeCell ref="G197:H197"/>
    <mergeCell ref="G198:H198"/>
    <mergeCell ref="G201:H201"/>
    <mergeCell ref="G202:H202"/>
    <mergeCell ref="G205:H205"/>
    <mergeCell ref="G206:H206"/>
    <mergeCell ref="G223:H223"/>
    <mergeCell ref="G224:H224"/>
    <mergeCell ref="H10:I10"/>
    <mergeCell ref="H100:J100"/>
    <mergeCell ref="H101:J101"/>
    <mergeCell ref="H103:J103"/>
    <mergeCell ref="H104:J104"/>
    <mergeCell ref="H105:J105"/>
    <mergeCell ref="H107:J107"/>
    <mergeCell ref="H108:J108"/>
    <mergeCell ref="H109:J109"/>
    <mergeCell ref="H11:I11"/>
    <mergeCell ref="H111:J111"/>
    <mergeCell ref="H112:J112"/>
    <mergeCell ref="H113:J113"/>
    <mergeCell ref="H115:J115"/>
    <mergeCell ref="H116:J116"/>
    <mergeCell ref="H117:J117"/>
    <mergeCell ref="H119:J119"/>
    <mergeCell ref="H12:I12"/>
    <mergeCell ref="H141:I141"/>
    <mergeCell ref="H120:J120"/>
    <mergeCell ref="H121:J121"/>
    <mergeCell ref="H122:J122"/>
    <mergeCell ref="H124:J124"/>
    <mergeCell ref="H125:J125"/>
    <mergeCell ref="H126:J126"/>
    <mergeCell ref="H128:J128"/>
    <mergeCell ref="H129:J129"/>
    <mergeCell ref="H130:J130"/>
    <mergeCell ref="H15:I15"/>
    <mergeCell ref="H132:J132"/>
    <mergeCell ref="H133:J133"/>
    <mergeCell ref="H134:J134"/>
    <mergeCell ref="H136:J136"/>
    <mergeCell ref="H137:J137"/>
    <mergeCell ref="H138:J138"/>
    <mergeCell ref="H139:J139"/>
    <mergeCell ref="H14:I14"/>
    <mergeCell ref="H154:I154"/>
    <mergeCell ref="H155:I155"/>
    <mergeCell ref="H156:I156"/>
    <mergeCell ref="H157:I157"/>
    <mergeCell ref="H158:I158"/>
    <mergeCell ref="H142:I142"/>
    <mergeCell ref="H143:I143"/>
    <mergeCell ref="H144:I144"/>
    <mergeCell ref="H145:I145"/>
    <mergeCell ref="H146:I146"/>
    <mergeCell ref="H147:I147"/>
    <mergeCell ref="H148:I148"/>
    <mergeCell ref="H149:I149"/>
    <mergeCell ref="H16:I16"/>
    <mergeCell ref="H160:I160"/>
    <mergeCell ref="H161:I161"/>
    <mergeCell ref="H162:I162"/>
    <mergeCell ref="H163:I163"/>
    <mergeCell ref="H164:I164"/>
    <mergeCell ref="H165:I165"/>
    <mergeCell ref="H166:I166"/>
    <mergeCell ref="H78:I78"/>
    <mergeCell ref="H79:J79"/>
    <mergeCell ref="H80:J80"/>
    <mergeCell ref="H81:J81"/>
    <mergeCell ref="H82:J82"/>
    <mergeCell ref="H83:J83"/>
    <mergeCell ref="H84:J84"/>
    <mergeCell ref="H85:J85"/>
    <mergeCell ref="H86:J86"/>
    <mergeCell ref="H87:J87"/>
    <mergeCell ref="H88:J88"/>
    <mergeCell ref="H89:J89"/>
    <mergeCell ref="H99:J99"/>
    <mergeCell ref="J155:L155"/>
    <mergeCell ref="J156:L156"/>
    <mergeCell ref="H150:I150"/>
    <mergeCell ref="H17:I17"/>
    <mergeCell ref="H170:I170"/>
    <mergeCell ref="H171:I171"/>
    <mergeCell ref="H173:I173"/>
    <mergeCell ref="H175:I175"/>
    <mergeCell ref="H176:I176"/>
    <mergeCell ref="H60:J60"/>
    <mergeCell ref="H61:J61"/>
    <mergeCell ref="H62:J62"/>
    <mergeCell ref="H63:J63"/>
    <mergeCell ref="H65:J65"/>
    <mergeCell ref="H66:J66"/>
    <mergeCell ref="H67:J67"/>
    <mergeCell ref="H69:J69"/>
    <mergeCell ref="H70:J70"/>
    <mergeCell ref="H71:J71"/>
    <mergeCell ref="H72:J72"/>
    <mergeCell ref="H74:I74"/>
    <mergeCell ref="H75:I75"/>
    <mergeCell ref="H76:I76"/>
    <mergeCell ref="H77:I77"/>
    <mergeCell ref="H159:I159"/>
    <mergeCell ref="H151:I151"/>
    <mergeCell ref="H152:I152"/>
    <mergeCell ref="H18:I18"/>
    <mergeCell ref="H180:I180"/>
    <mergeCell ref="H19:I19"/>
    <mergeCell ref="H209:J209"/>
    <mergeCell ref="H21:I21"/>
    <mergeCell ref="H210:J210"/>
    <mergeCell ref="H213:J213"/>
    <mergeCell ref="H22:I22"/>
    <mergeCell ref="H42:J42"/>
    <mergeCell ref="H43:J43"/>
    <mergeCell ref="H44:J44"/>
    <mergeCell ref="H45:J45"/>
    <mergeCell ref="H47:J47"/>
    <mergeCell ref="H48:J48"/>
    <mergeCell ref="H49:J49"/>
    <mergeCell ref="H51:J51"/>
    <mergeCell ref="H52:J52"/>
    <mergeCell ref="H53:J53"/>
    <mergeCell ref="H55:J55"/>
    <mergeCell ref="H56:J56"/>
    <mergeCell ref="H57:J57"/>
    <mergeCell ref="H59:J59"/>
    <mergeCell ref="H167:I167"/>
    <mergeCell ref="H168:I168"/>
    <mergeCell ref="H233:I233"/>
    <mergeCell ref="H234:I234"/>
    <mergeCell ref="H237:I237"/>
    <mergeCell ref="H238:I238"/>
    <mergeCell ref="H239:I239"/>
    <mergeCell ref="H24:I24"/>
    <mergeCell ref="H25:I25"/>
    <mergeCell ref="H26:I26"/>
    <mergeCell ref="H28:J28"/>
    <mergeCell ref="H29:J29"/>
    <mergeCell ref="H30:J30"/>
    <mergeCell ref="H31:J31"/>
    <mergeCell ref="H32:J32"/>
    <mergeCell ref="H33:J33"/>
    <mergeCell ref="H36:J36"/>
    <mergeCell ref="H37:J37"/>
    <mergeCell ref="H38:J38"/>
    <mergeCell ref="H39:J39"/>
    <mergeCell ref="H40:J40"/>
    <mergeCell ref="H41:J41"/>
    <mergeCell ref="H177:I177"/>
    <mergeCell ref="H178:I178"/>
    <mergeCell ref="H169:I169"/>
    <mergeCell ref="H153:I153"/>
    <mergeCell ref="J9:L9"/>
    <mergeCell ref="K83:L83"/>
    <mergeCell ref="K84:L84"/>
    <mergeCell ref="K85:L85"/>
    <mergeCell ref="K86:L86"/>
    <mergeCell ref="K87:L87"/>
    <mergeCell ref="K88:L88"/>
    <mergeCell ref="K89:L89"/>
    <mergeCell ref="K90:L90"/>
    <mergeCell ref="I241:K241"/>
    <mergeCell ref="I5:K5"/>
    <mergeCell ref="J10:L10"/>
    <mergeCell ref="J11:L11"/>
    <mergeCell ref="J12:L12"/>
    <mergeCell ref="J14:L14"/>
    <mergeCell ref="J141:L141"/>
    <mergeCell ref="J142:L142"/>
    <mergeCell ref="J143:L143"/>
    <mergeCell ref="J144:L144"/>
    <mergeCell ref="J145:L145"/>
    <mergeCell ref="J146:L146"/>
    <mergeCell ref="J147:L147"/>
    <mergeCell ref="J148:L148"/>
    <mergeCell ref="J149:L149"/>
    <mergeCell ref="J15:L15"/>
    <mergeCell ref="J150:L150"/>
    <mergeCell ref="J151:L151"/>
    <mergeCell ref="J152:L152"/>
    <mergeCell ref="J153:L153"/>
    <mergeCell ref="J154:L154"/>
    <mergeCell ref="H9:I9"/>
    <mergeCell ref="H90:J90"/>
    <mergeCell ref="H91:J91"/>
    <mergeCell ref="J16:L16"/>
    <mergeCell ref="J160:L160"/>
    <mergeCell ref="J161:L161"/>
    <mergeCell ref="J162:L162"/>
    <mergeCell ref="J163:L163"/>
    <mergeCell ref="J164:L164"/>
    <mergeCell ref="K60:L60"/>
    <mergeCell ref="K61:L61"/>
    <mergeCell ref="K62:L62"/>
    <mergeCell ref="K63:L63"/>
    <mergeCell ref="K65:L65"/>
    <mergeCell ref="K66:L66"/>
    <mergeCell ref="K67:L67"/>
    <mergeCell ref="K69:L69"/>
    <mergeCell ref="K70:L70"/>
    <mergeCell ref="K71:L71"/>
    <mergeCell ref="K72:L72"/>
    <mergeCell ref="K79:L79"/>
    <mergeCell ref="K80:L80"/>
    <mergeCell ref="K81:L81"/>
    <mergeCell ref="K82:L82"/>
    <mergeCell ref="H92:J92"/>
    <mergeCell ref="H93:J93"/>
    <mergeCell ref="H94:J94"/>
    <mergeCell ref="J17:L17"/>
    <mergeCell ref="J170:L170"/>
    <mergeCell ref="J171:L171"/>
    <mergeCell ref="J173:L173"/>
    <mergeCell ref="K130:L130"/>
    <mergeCell ref="K132:L132"/>
    <mergeCell ref="K133:L133"/>
    <mergeCell ref="K134:L134"/>
    <mergeCell ref="K136:L136"/>
    <mergeCell ref="K137:L137"/>
    <mergeCell ref="K138:L138"/>
    <mergeCell ref="K139:L139"/>
    <mergeCell ref="K51:L51"/>
    <mergeCell ref="K52:L52"/>
    <mergeCell ref="K53:L53"/>
    <mergeCell ref="K55:L55"/>
    <mergeCell ref="K56:L56"/>
    <mergeCell ref="K57:L57"/>
    <mergeCell ref="K59:L59"/>
    <mergeCell ref="J157:L157"/>
    <mergeCell ref="J158:L158"/>
    <mergeCell ref="J159:L159"/>
    <mergeCell ref="H95:J95"/>
    <mergeCell ref="H96:J96"/>
    <mergeCell ref="J18:L18"/>
    <mergeCell ref="J180:L180"/>
    <mergeCell ref="J19:L19"/>
    <mergeCell ref="J21:L21"/>
    <mergeCell ref="J22:L22"/>
    <mergeCell ref="K111:L111"/>
    <mergeCell ref="K112:L112"/>
    <mergeCell ref="K113:L113"/>
    <mergeCell ref="K115:L115"/>
    <mergeCell ref="K116:L116"/>
    <mergeCell ref="K117:L117"/>
    <mergeCell ref="K119:L119"/>
    <mergeCell ref="K120:L120"/>
    <mergeCell ref="K121:L121"/>
    <mergeCell ref="K122:L122"/>
    <mergeCell ref="K124:L124"/>
    <mergeCell ref="K125:L125"/>
    <mergeCell ref="K126:L126"/>
    <mergeCell ref="K128:L128"/>
    <mergeCell ref="K129:L129"/>
    <mergeCell ref="J165:L165"/>
    <mergeCell ref="J166:L166"/>
    <mergeCell ref="J167:L167"/>
    <mergeCell ref="J168:L168"/>
    <mergeCell ref="J234:L234"/>
    <mergeCell ref="J237:M237"/>
    <mergeCell ref="J238:M238"/>
    <mergeCell ref="J239:M239"/>
    <mergeCell ref="J24:L24"/>
    <mergeCell ref="J25:L25"/>
    <mergeCell ref="J26:L26"/>
    <mergeCell ref="J74:L74"/>
    <mergeCell ref="J75:L75"/>
    <mergeCell ref="J76:L76"/>
    <mergeCell ref="J77:L77"/>
    <mergeCell ref="J78:L78"/>
    <mergeCell ref="K100:L100"/>
    <mergeCell ref="K101:L101"/>
    <mergeCell ref="K103:L103"/>
    <mergeCell ref="K104:L104"/>
    <mergeCell ref="K105:L105"/>
    <mergeCell ref="K107:L107"/>
    <mergeCell ref="K108:L108"/>
    <mergeCell ref="K109:L109"/>
    <mergeCell ref="J175:L175"/>
    <mergeCell ref="J176:L176"/>
    <mergeCell ref="J177:L177"/>
    <mergeCell ref="J178:L178"/>
    <mergeCell ref="K213:M213"/>
    <mergeCell ref="K214:M214"/>
    <mergeCell ref="K215:M215"/>
    <mergeCell ref="K216:M216"/>
    <mergeCell ref="K219:M219"/>
    <mergeCell ref="J223:M223"/>
    <mergeCell ref="J224:M224"/>
    <mergeCell ref="J23:L23"/>
    <mergeCell ref="J233:L233"/>
    <mergeCell ref="J169:L169"/>
    <mergeCell ref="I202:K202"/>
    <mergeCell ref="I205:J205"/>
    <mergeCell ref="I206:J206"/>
    <mergeCell ref="H97:J97"/>
    <mergeCell ref="K91:L91"/>
    <mergeCell ref="K92:L92"/>
    <mergeCell ref="K93:L93"/>
    <mergeCell ref="K94:L94"/>
    <mergeCell ref="K95:L95"/>
    <mergeCell ref="K96:L96"/>
    <mergeCell ref="H228:J228"/>
    <mergeCell ref="H229:J229"/>
    <mergeCell ref="H23:I23"/>
    <mergeCell ref="H230:J230"/>
    <mergeCell ref="K44:L44"/>
    <mergeCell ref="K45:L45"/>
    <mergeCell ref="K47:L47"/>
    <mergeCell ref="K48:L48"/>
    <mergeCell ref="K49:L49"/>
    <mergeCell ref="K205:N205"/>
    <mergeCell ref="K206:N206"/>
    <mergeCell ref="K209:M209"/>
    <mergeCell ref="K210:M210"/>
    <mergeCell ref="K33:L33"/>
    <mergeCell ref="K36:L36"/>
    <mergeCell ref="K37:L37"/>
    <mergeCell ref="K38:L38"/>
    <mergeCell ref="K39:L39"/>
    <mergeCell ref="K40:L40"/>
    <mergeCell ref="K41:L41"/>
    <mergeCell ref="K42:L42"/>
    <mergeCell ref="K43:L43"/>
    <mergeCell ref="L198:O198"/>
    <mergeCell ref="L201:N201"/>
    <mergeCell ref="L202:N202"/>
    <mergeCell ref="L241:M241"/>
    <mergeCell ref="L5:N5"/>
    <mergeCell ref="K97:L97"/>
    <mergeCell ref="K99:L99"/>
    <mergeCell ref="L185:N185"/>
    <mergeCell ref="L186:N186"/>
    <mergeCell ref="L189:N189"/>
    <mergeCell ref="L190:N190"/>
    <mergeCell ref="L193:N193"/>
    <mergeCell ref="L194:N194"/>
    <mergeCell ref="L197:O197"/>
    <mergeCell ref="K220:M220"/>
    <mergeCell ref="K227:N227"/>
    <mergeCell ref="K228:N228"/>
    <mergeCell ref="K229:N229"/>
    <mergeCell ref="K230:N230"/>
    <mergeCell ref="K28:L28"/>
    <mergeCell ref="K29:L29"/>
    <mergeCell ref="K30:L30"/>
    <mergeCell ref="K31:L31"/>
    <mergeCell ref="K32:L32"/>
  </mergeCells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MTD Comparison</vt:lpstr>
      <vt:lpstr>YTD Comparison</vt:lpstr>
      <vt:lpstr>Detailed Estimates By Month</vt:lpstr>
      <vt:lpstr>Detailed Estimates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Emily Prosser</cp:lastModifiedBy>
  <dcterms:created xsi:type="dcterms:W3CDTF">2023-02-09T14:06:12Z</dcterms:created>
  <dcterms:modified xsi:type="dcterms:W3CDTF">2023-03-08T15:23:49Z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8b0b85-d75e-4e7c-989b-349f33915dc1_Enabled">
    <vt:lpwstr>true</vt:lpwstr>
  </property>
  <property fmtid="{D5CDD505-2E9C-101B-9397-08002B2CF9AE}" pid="3" name="MSIP_Label_1c8b0b85-d75e-4e7c-989b-349f33915dc1_SetDate">
    <vt:lpwstr>2023-02-09T14:11:40Z</vt:lpwstr>
  </property>
  <property fmtid="{D5CDD505-2E9C-101B-9397-08002B2CF9AE}" pid="4" name="MSIP_Label_1c8b0b85-d75e-4e7c-989b-349f33915dc1_Method">
    <vt:lpwstr>Standard</vt:lpwstr>
  </property>
  <property fmtid="{D5CDD505-2E9C-101B-9397-08002B2CF9AE}" pid="5" name="MSIP_Label_1c8b0b85-d75e-4e7c-989b-349f33915dc1_Name">
    <vt:lpwstr>defa4170-0d19-0005-0004-bc88714345d2</vt:lpwstr>
  </property>
  <property fmtid="{D5CDD505-2E9C-101B-9397-08002B2CF9AE}" pid="6" name="MSIP_Label_1c8b0b85-d75e-4e7c-989b-349f33915dc1_SiteId">
    <vt:lpwstr>663161ba-5851-41e6-8516-19e102d02698</vt:lpwstr>
  </property>
  <property fmtid="{D5CDD505-2E9C-101B-9397-08002B2CF9AE}" pid="7" name="MSIP_Label_1c8b0b85-d75e-4e7c-989b-349f33915dc1_ActionId">
    <vt:lpwstr>5a6cd3f1-f22e-4b5c-8244-d9b8654fceca</vt:lpwstr>
  </property>
  <property fmtid="{D5CDD505-2E9C-101B-9397-08002B2CF9AE}" pid="8" name="MSIP_Label_1c8b0b85-d75e-4e7c-989b-349f33915dc1_ContentBits">
    <vt:lpwstr>0</vt:lpwstr>
  </property>
</Properties>
</file>